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75" yWindow="5145" windowWidth="20340" windowHeight="2985" activeTab="1"/>
  </bookViews>
  <sheets>
    <sheet name="خدمت" sheetId="1" r:id="rId1"/>
    <sheet name="كالا" sheetId="2" r:id="rId2"/>
    <sheet name="مزايده " sheetId="3" r:id="rId3"/>
    <sheet name="مواففتنامه" sheetId="4" r:id="rId4"/>
    <sheet name="ترك تشريفات" sheetId="5" r:id="rId5"/>
    <sheet name="کليددردست" sheetId="6" r:id="rId6"/>
  </sheets>
  <definedNames/>
  <calcPr fullCalcOnLoad="1"/>
</workbook>
</file>

<file path=xl/sharedStrings.xml><?xml version="1.0" encoding="utf-8"?>
<sst xmlns="http://schemas.openxmlformats.org/spreadsheetml/2006/main" count="2088" uniqueCount="1315">
  <si>
    <t>شماره قرارداد</t>
  </si>
  <si>
    <t>ازتاريخ</t>
  </si>
  <si>
    <t>تا تاريخ</t>
  </si>
  <si>
    <t>شرح قرارداد</t>
  </si>
  <si>
    <t>تعداد</t>
  </si>
  <si>
    <t>جمع مبلغ كل قرارداد</t>
  </si>
  <si>
    <t>مدت قرارداد</t>
  </si>
  <si>
    <t>نام شركت ياپيمانكارطرف قرارداد</t>
  </si>
  <si>
    <t>شرح كار موضوع قرارداد</t>
  </si>
  <si>
    <t>جمع كل قرارداد</t>
  </si>
  <si>
    <t>قيمت واحد</t>
  </si>
  <si>
    <t>نام شركت
 طرف قرارداد</t>
  </si>
  <si>
    <t>مدت قرارداد
(روز)</t>
  </si>
  <si>
    <t>شماره 
قرارداد</t>
  </si>
  <si>
    <t>شماره مزايده</t>
  </si>
  <si>
    <t>نام شركت طرف قرارداد</t>
  </si>
  <si>
    <t>توضيحات</t>
  </si>
  <si>
    <t>مناقصه/  استعلام</t>
  </si>
  <si>
    <t xml:space="preserve"> استعلام يامناقصه</t>
  </si>
  <si>
    <t>مدت ماه</t>
  </si>
  <si>
    <t>نام شركت يا پيمانكارطرف قرارداد</t>
  </si>
  <si>
    <t xml:space="preserve">زمان مبادله </t>
  </si>
  <si>
    <t>زمان مبادله قرارداد</t>
  </si>
  <si>
    <t>محل انجام قرارداد</t>
  </si>
  <si>
    <t>افزايش / كاهش</t>
  </si>
  <si>
    <t>مبادله</t>
  </si>
  <si>
    <t xml:space="preserve"> شركت يا پيمانكارطرف قرارداد</t>
  </si>
  <si>
    <t>مقدار افزايش/ كاهش</t>
  </si>
  <si>
    <t>مبلغ افزايش/كاهش</t>
  </si>
  <si>
    <t xml:space="preserve">مبلغ قرارداد </t>
  </si>
  <si>
    <t>شماره</t>
  </si>
  <si>
    <t>از تاريخ</t>
  </si>
  <si>
    <t>تا  تاريخ</t>
  </si>
  <si>
    <t>مدت  ماه</t>
  </si>
  <si>
    <t>فلزبري در هرمتر (کيلوگرم)</t>
  </si>
  <si>
    <t>ق ش99</t>
  </si>
  <si>
    <t>ش ق -99</t>
  </si>
  <si>
    <t>99-100</t>
  </si>
  <si>
    <t>1399/02/01</t>
  </si>
  <si>
    <t>1399/04/01</t>
  </si>
  <si>
    <t>شركت پارت آذين فضا</t>
  </si>
  <si>
    <t>خريد سكو ترانس،كنسول و تسمه داياق</t>
  </si>
  <si>
    <t>سكو ترانس از ناوداني 10</t>
  </si>
  <si>
    <t>سكو ترانس از نتوداني 12</t>
  </si>
  <si>
    <t xml:space="preserve">سكو ترانس 50 الي 100 تك پايه </t>
  </si>
  <si>
    <t>كنسول گالوانيزه 1/5</t>
  </si>
  <si>
    <t>كنسول گالوانيزه 2/25</t>
  </si>
  <si>
    <t>تسمه داياق</t>
  </si>
  <si>
    <t>99-101</t>
  </si>
  <si>
    <t>98-90</t>
  </si>
  <si>
    <t>ارديبهشت</t>
  </si>
  <si>
    <t>99-102</t>
  </si>
  <si>
    <t>99-103</t>
  </si>
  <si>
    <t>1399/02/03</t>
  </si>
  <si>
    <t>1399/3/03</t>
  </si>
  <si>
    <t>ارتباطات پارسيان تجهيز</t>
  </si>
  <si>
    <t>خريد مهره چشمي و گوشواره آويزي</t>
  </si>
  <si>
    <t>مهره چشمي</t>
  </si>
  <si>
    <t>1399/08/03</t>
  </si>
  <si>
    <t>رايا نيروي پايش كهن پارسيان</t>
  </si>
  <si>
    <t xml:space="preserve">خريد ، نصب، راه اندازي، و استقرارد نرم افزار </t>
  </si>
  <si>
    <t>99-200</t>
  </si>
  <si>
    <t>99-201</t>
  </si>
  <si>
    <t>99-202</t>
  </si>
  <si>
    <t>99-203</t>
  </si>
  <si>
    <t>99-204</t>
  </si>
  <si>
    <t>99-205</t>
  </si>
  <si>
    <t>99-206</t>
  </si>
  <si>
    <t>99-207</t>
  </si>
  <si>
    <t>99-208</t>
  </si>
  <si>
    <t>99-209</t>
  </si>
  <si>
    <t>99-210</t>
  </si>
  <si>
    <t>99-211</t>
  </si>
  <si>
    <t>99-212</t>
  </si>
  <si>
    <t>1399/01/20</t>
  </si>
  <si>
    <t>1399/06/31</t>
  </si>
  <si>
    <t xml:space="preserve">آربابا نور بانه </t>
  </si>
  <si>
    <t>نصب ترانسفورماتور و اصلاح و احداث شبكه فشار ضعيف و متوسط</t>
  </si>
  <si>
    <t xml:space="preserve">بانه </t>
  </si>
  <si>
    <t>98-18</t>
  </si>
  <si>
    <t>1399/02/08</t>
  </si>
  <si>
    <t>1399/04/08</t>
  </si>
  <si>
    <t xml:space="preserve">تجهيزات برق بهين تجربه </t>
  </si>
  <si>
    <t>خريد انواع كلمپ</t>
  </si>
  <si>
    <t>كلمپ آويز فشار ضعيف كابل خودنگهدار</t>
  </si>
  <si>
    <t>كامپ ارتباط خط كابل خودنگهدار</t>
  </si>
  <si>
    <t>99-104</t>
  </si>
  <si>
    <t xml:space="preserve">گوشواره آويزي </t>
  </si>
  <si>
    <t>1399/03/03</t>
  </si>
  <si>
    <t>آلوكاست</t>
  </si>
  <si>
    <t xml:space="preserve">خريد انواع پيچ و مهره </t>
  </si>
  <si>
    <t>پيچ و مهره دم خوكي 350*16</t>
  </si>
  <si>
    <t>پيچ و مهره دم خوكي 300*16</t>
  </si>
  <si>
    <t>پيچ و مهره دم خوكي 250*16</t>
  </si>
  <si>
    <t>پيچ و مهره 50*16يكسر رزوه</t>
  </si>
  <si>
    <t>پيچ و مهره250*16 يكسر رزوه</t>
  </si>
  <si>
    <t>پيچ و مهره 300*16 يكسر رزوه</t>
  </si>
  <si>
    <t xml:space="preserve">پيچ و مهره 350*16 يكسر رزروه </t>
  </si>
  <si>
    <t>پيچ و مهره 350*16دو سر رزوه</t>
  </si>
  <si>
    <t>پيچ و مهره 400*16 دو سر رزوه</t>
  </si>
  <si>
    <t>پيچ و مهره 450*16 دو سر رزوه</t>
  </si>
  <si>
    <t>پيچ و مهره 350*16 خم مهاري</t>
  </si>
  <si>
    <t>پيچ و مهره 50*10 يكسر روزه</t>
  </si>
  <si>
    <t>1399/01/01</t>
  </si>
  <si>
    <t>1399/12/30</t>
  </si>
  <si>
    <t xml:space="preserve">رايا نيروي پايش كهن پارسيان </t>
  </si>
  <si>
    <t xml:space="preserve">پشتيباني نرم افزار پورتال </t>
  </si>
  <si>
    <t>ستاد</t>
  </si>
  <si>
    <t>مصوبه</t>
  </si>
  <si>
    <t>1399/02/10</t>
  </si>
  <si>
    <t>1399/04/10</t>
  </si>
  <si>
    <t>نامي صنعت زرين</t>
  </si>
  <si>
    <t>احداث شبكه فشار متوسط و پست هوايي</t>
  </si>
  <si>
    <t>98-2-47</t>
  </si>
  <si>
    <t>99-105</t>
  </si>
  <si>
    <t>99-106</t>
  </si>
  <si>
    <t>99-107</t>
  </si>
  <si>
    <t>1399/03/10</t>
  </si>
  <si>
    <t>پاتن پديده تبريز</t>
  </si>
  <si>
    <t>خريد لباس كار</t>
  </si>
  <si>
    <t>لباس كار دو تكه تابستانه در سايز هاي مختلف</t>
  </si>
  <si>
    <t xml:space="preserve">لباس كار دو تكه زمستانه در سايزهاي مختلف </t>
  </si>
  <si>
    <t>1399/02/02</t>
  </si>
  <si>
    <t>1400/02/02</t>
  </si>
  <si>
    <t>فنون غرب سازان</t>
  </si>
  <si>
    <t xml:space="preserve">رفع حريم و جابجايي شبكه </t>
  </si>
  <si>
    <t>98-14</t>
  </si>
  <si>
    <t>1399/02/17</t>
  </si>
  <si>
    <t>1400/02/16</t>
  </si>
  <si>
    <t xml:space="preserve">مديران نيروي پرشيا </t>
  </si>
  <si>
    <t xml:space="preserve">تعميرات دوره اي خط گرم </t>
  </si>
  <si>
    <t>98-77</t>
  </si>
  <si>
    <t>98-87</t>
  </si>
  <si>
    <t>99-1</t>
  </si>
  <si>
    <t>1399/02/16</t>
  </si>
  <si>
    <t>1399/10/16</t>
  </si>
  <si>
    <t xml:space="preserve">معاونت پژوهشي دانشگاه كردستان </t>
  </si>
  <si>
    <t xml:space="preserve">پروژه تحقيقاتي سلامت روان كاركنان </t>
  </si>
  <si>
    <t xml:space="preserve">ارديبهشت </t>
  </si>
  <si>
    <t>99-213</t>
  </si>
  <si>
    <t>99-214</t>
  </si>
  <si>
    <t>99-215</t>
  </si>
  <si>
    <t>99-216</t>
  </si>
  <si>
    <t>99-217</t>
  </si>
  <si>
    <t>99-218</t>
  </si>
  <si>
    <t>99-219</t>
  </si>
  <si>
    <t>99-220</t>
  </si>
  <si>
    <t>99-221</t>
  </si>
  <si>
    <t>99-222</t>
  </si>
  <si>
    <t>99-223</t>
  </si>
  <si>
    <t>99-224</t>
  </si>
  <si>
    <t>99-225</t>
  </si>
  <si>
    <t>99-226</t>
  </si>
  <si>
    <t>99-227</t>
  </si>
  <si>
    <t>99-228</t>
  </si>
  <si>
    <t>99-229</t>
  </si>
  <si>
    <t>99-230</t>
  </si>
  <si>
    <t>1399/02/15</t>
  </si>
  <si>
    <t>1399/05/15</t>
  </si>
  <si>
    <t>انرژي دوان البرز</t>
  </si>
  <si>
    <t>اصلاح و تبديل شبكه سيمي به كابل خودنگهدار روستاي دگن</t>
  </si>
  <si>
    <t>99-108</t>
  </si>
  <si>
    <t>1399/02/23</t>
  </si>
  <si>
    <t>1399/05/23</t>
  </si>
  <si>
    <t>پيشرو خراسان</t>
  </si>
  <si>
    <t>خريد انواع تابلو</t>
  </si>
  <si>
    <t>تابلو عمومي 400 a</t>
  </si>
  <si>
    <t>تابلو عمومي 200</t>
  </si>
  <si>
    <t>تابلو عمومي 160</t>
  </si>
  <si>
    <t>تابلو عمومي 100</t>
  </si>
  <si>
    <t>تابلو عمومي 400  چهار فيدره</t>
  </si>
  <si>
    <t>تابلو روستايي 250</t>
  </si>
  <si>
    <t>تابلو روستايي 160</t>
  </si>
  <si>
    <t>تابلو روستايي 100</t>
  </si>
  <si>
    <t>تابلو روستايي 40</t>
  </si>
  <si>
    <t>تابلو روشنايي 25</t>
  </si>
  <si>
    <t xml:space="preserve">تابلو ديژنكتور دار با رله ثانويه </t>
  </si>
  <si>
    <t xml:space="preserve">تابلو ديژنكتور دار گازيبا رله ثانويه </t>
  </si>
  <si>
    <t>99-109</t>
  </si>
  <si>
    <t>99-110</t>
  </si>
  <si>
    <t>1399/04/22</t>
  </si>
  <si>
    <t>نگين پروژه پاسارگاد</t>
  </si>
  <si>
    <t>خريد 60000 عدد كلمپ انشعاب كابل خودنگهدار</t>
  </si>
  <si>
    <t>1399/01/30</t>
  </si>
  <si>
    <t>1400/01/30</t>
  </si>
  <si>
    <t xml:space="preserve">پويندگان خدمت آوازه </t>
  </si>
  <si>
    <t>حفاري  و چاله كني اتفاقات جنوبي</t>
  </si>
  <si>
    <t>جنوبي</t>
  </si>
  <si>
    <t>98/35</t>
  </si>
  <si>
    <t>99-111</t>
  </si>
  <si>
    <t>1399/02/27</t>
  </si>
  <si>
    <t>1399/04/27</t>
  </si>
  <si>
    <t>شركت مهندسي داده نگار</t>
  </si>
  <si>
    <t xml:space="preserve">خريد ، نصب وراه اندازي نرم افزار انبار </t>
  </si>
  <si>
    <t>1399/02/24</t>
  </si>
  <si>
    <t>1399/07/24</t>
  </si>
  <si>
    <t>پيش تنيده غرب</t>
  </si>
  <si>
    <t>خريد انواع پايه بتني</t>
  </si>
  <si>
    <t>پايه بتني 9/400</t>
  </si>
  <si>
    <t>پايه بتني 9/600</t>
  </si>
  <si>
    <t>پايه بتني 12/400</t>
  </si>
  <si>
    <t>پايه بتني12/600</t>
  </si>
  <si>
    <t>پايه بتني 15/600</t>
  </si>
  <si>
    <t>1399/05/24</t>
  </si>
  <si>
    <t>ايران ترانسفو</t>
  </si>
  <si>
    <t>خريد انواع ترانس</t>
  </si>
  <si>
    <t>ترانسفورماتور 15 kva تكفاز</t>
  </si>
  <si>
    <t>ترانسفورماتور 25kvaتكفاز</t>
  </si>
  <si>
    <t>ترانسفورماتور 25 سه فاز</t>
  </si>
  <si>
    <t>ترانسفورماتور 50</t>
  </si>
  <si>
    <t xml:space="preserve">ترانسفورماتور 75 </t>
  </si>
  <si>
    <t xml:space="preserve">ترانسفورماتور 100 </t>
  </si>
  <si>
    <t>ترانسفور 250</t>
  </si>
  <si>
    <t>1399/01/25</t>
  </si>
  <si>
    <t>1400/01/24</t>
  </si>
  <si>
    <t xml:space="preserve">تحكيم برق كردستان </t>
  </si>
  <si>
    <t xml:space="preserve">بازديد محل متقاضيان جديد انشعاب شهرستان قروه </t>
  </si>
  <si>
    <t>قروه</t>
  </si>
  <si>
    <t>1399/04/24</t>
  </si>
  <si>
    <t>نامي صنعت زرين كردستان</t>
  </si>
  <si>
    <t>اصلاح و تبديل شبكه سيمي  به كابل و پست هاي ميدان فوتبال 1 و2 خلفاي راشدين</t>
  </si>
  <si>
    <t>اردبيهشت</t>
  </si>
  <si>
    <t>1399/02/31</t>
  </si>
  <si>
    <t>1399/04/31</t>
  </si>
  <si>
    <t xml:space="preserve">الكترو نيرو تابان </t>
  </si>
  <si>
    <t xml:space="preserve">خريد كلمپ </t>
  </si>
  <si>
    <t>خرداد</t>
  </si>
  <si>
    <t>كلمپ انشعاب روشنايي كابل خودنگهدار</t>
  </si>
  <si>
    <t xml:space="preserve">كلمپ بيمتال كاور دار 16 الي 95 كابل خود نگهدار </t>
  </si>
  <si>
    <t>كلمپ انتهايي كابل خودنگهدار</t>
  </si>
  <si>
    <t>99-112</t>
  </si>
  <si>
    <t>1399/03/31</t>
  </si>
  <si>
    <t>1399/05/31</t>
  </si>
  <si>
    <t xml:space="preserve">فرا كوه </t>
  </si>
  <si>
    <t>خريد خازن</t>
  </si>
  <si>
    <t>خازن 100</t>
  </si>
  <si>
    <t>خازن 200</t>
  </si>
  <si>
    <t>1400/01/31</t>
  </si>
  <si>
    <t>پرستوي شهر آراي كردستان</t>
  </si>
  <si>
    <t xml:space="preserve">تامين خودرو با راننده </t>
  </si>
  <si>
    <t>98-89</t>
  </si>
  <si>
    <t>1399/01/10</t>
  </si>
  <si>
    <t>1400/02/01</t>
  </si>
  <si>
    <t xml:space="preserve">حفاري و چاله كني بانه </t>
  </si>
  <si>
    <t>98-19</t>
  </si>
  <si>
    <t>1399/03/11</t>
  </si>
  <si>
    <t>1400/03/10</t>
  </si>
  <si>
    <t xml:space="preserve">پاسكال سيستم </t>
  </si>
  <si>
    <t xml:space="preserve">پشتيباني نرم افزار مديريت اسناد الكترو نيكي </t>
  </si>
  <si>
    <t>توانير گستر گرم</t>
  </si>
  <si>
    <t>تعميرات شبكه به روش خط گرم</t>
  </si>
  <si>
    <t xml:space="preserve">خرداد </t>
  </si>
  <si>
    <t>1400/03/03</t>
  </si>
  <si>
    <t xml:space="preserve">شركت مهين گستران قدرت </t>
  </si>
  <si>
    <t xml:space="preserve">اصلاح و جابجايي شبكه برق  بنا به تقاضا </t>
  </si>
  <si>
    <t>سقز</t>
  </si>
  <si>
    <t>99-113</t>
  </si>
  <si>
    <t>99-114</t>
  </si>
  <si>
    <t>99-115</t>
  </si>
  <si>
    <t>1399/03/17</t>
  </si>
  <si>
    <t>1399/05/17</t>
  </si>
  <si>
    <t>خورشيد گستر قنديل</t>
  </si>
  <si>
    <t xml:space="preserve">جعبه انشعاب ABSبا 9 انشعاب </t>
  </si>
  <si>
    <t>1399/2/10</t>
  </si>
  <si>
    <t>1399/06/10</t>
  </si>
  <si>
    <t xml:space="preserve">الكترو توان ماد </t>
  </si>
  <si>
    <t xml:space="preserve">برقرساني به روستاهاي بدون برق مرزي ليو عليا و سفلي </t>
  </si>
  <si>
    <t>مريوان</t>
  </si>
  <si>
    <t>99-814-1</t>
  </si>
  <si>
    <t>1399/01/31</t>
  </si>
  <si>
    <t>1400/1/30</t>
  </si>
  <si>
    <t xml:space="preserve">هيژا برق كردستان </t>
  </si>
  <si>
    <t xml:space="preserve">حفاري و چاله كني </t>
  </si>
  <si>
    <t>دهگلان</t>
  </si>
  <si>
    <t>99-02</t>
  </si>
  <si>
    <t xml:space="preserve">خريد 15000 عدد كلمپ انتهايي كابل خودنگهدار </t>
  </si>
  <si>
    <t>1399/03/20</t>
  </si>
  <si>
    <t>1400/03/19</t>
  </si>
  <si>
    <t xml:space="preserve">تحليل بنيان ماويان </t>
  </si>
  <si>
    <t xml:space="preserve">تعميرات دوره اي خطوط و پست هاي توزيع به روش خط گرم </t>
  </si>
  <si>
    <t>99-3</t>
  </si>
  <si>
    <t>1399/01/19</t>
  </si>
  <si>
    <t>1400/01/18</t>
  </si>
  <si>
    <t>بيمه نامه مسئوليت مدني بيمه گذار در قبال اشخاص ثالث</t>
  </si>
  <si>
    <t>بيمه پارسيان</t>
  </si>
  <si>
    <t>99-4</t>
  </si>
  <si>
    <t>بيمه نامه مسئوليت مدني كارفرناد درقبال كاركنان ( غير ساختماني)‌</t>
  </si>
  <si>
    <t>99-116</t>
  </si>
  <si>
    <t>99-117</t>
  </si>
  <si>
    <t>7 روز</t>
  </si>
  <si>
    <t>1399/03/25</t>
  </si>
  <si>
    <t xml:space="preserve">گيلاس كامپيوتر </t>
  </si>
  <si>
    <t xml:space="preserve">خردي لايسنس آنتي ويروس </t>
  </si>
  <si>
    <t>99-1-47</t>
  </si>
  <si>
    <t>1399/11/01</t>
  </si>
  <si>
    <t xml:space="preserve">محمد امير خاني </t>
  </si>
  <si>
    <t>انجام فرايند هاي مرتبط به پيگيري و اعلام نتيجه گزارش پرونده هاي قضايي</t>
  </si>
  <si>
    <t xml:space="preserve">شهاب توشه </t>
  </si>
  <si>
    <t xml:space="preserve">خريد انواع لامپ سديم خياري </t>
  </si>
  <si>
    <t xml:space="preserve">لامپ 50 wسديم خياري </t>
  </si>
  <si>
    <t xml:space="preserve">لامپ 70 wسديم خياري </t>
  </si>
  <si>
    <t xml:space="preserve">لامپ 150 wسديم خياري </t>
  </si>
  <si>
    <t xml:space="preserve">لامپ 250 wسديم خياري </t>
  </si>
  <si>
    <t>قوي ساز نيرو</t>
  </si>
  <si>
    <t xml:space="preserve">كلمپ انتهايي كابل خودنگهدار 5 رشته فشار ضعيف </t>
  </si>
  <si>
    <t>تير</t>
  </si>
  <si>
    <t>1399/03/22</t>
  </si>
  <si>
    <t>1399/10/21</t>
  </si>
  <si>
    <t xml:space="preserve">تابان سازه كاردوخ </t>
  </si>
  <si>
    <t xml:space="preserve">اصلاح و تعويض لوازم اندازه گيري شهري </t>
  </si>
  <si>
    <t>99/02</t>
  </si>
  <si>
    <t>1399/09/13</t>
  </si>
  <si>
    <t>فوار نيروي سقز</t>
  </si>
  <si>
    <t xml:space="preserve">احداث شبكه فشار ضعيف هوايي شهري و روستايي </t>
  </si>
  <si>
    <t>99/03</t>
  </si>
  <si>
    <t>1398/05/01</t>
  </si>
  <si>
    <t>ارقام ترسيم نگار</t>
  </si>
  <si>
    <t>پشتيباني نرم افزار بومي سازي شده GIS</t>
  </si>
  <si>
    <t>كامياران</t>
  </si>
  <si>
    <t>99-232</t>
  </si>
  <si>
    <t>99-233</t>
  </si>
  <si>
    <t>99-234</t>
  </si>
  <si>
    <t>99-235</t>
  </si>
  <si>
    <t>99-236</t>
  </si>
  <si>
    <t>99-237</t>
  </si>
  <si>
    <t>99-238</t>
  </si>
  <si>
    <t>99-239</t>
  </si>
  <si>
    <t>99-240</t>
  </si>
  <si>
    <t>99-241</t>
  </si>
  <si>
    <t>1399/04/04</t>
  </si>
  <si>
    <t>1399/07/04</t>
  </si>
  <si>
    <t>توسعه توان تدبير انرژي</t>
  </si>
  <si>
    <t xml:space="preserve">تبديل شبكه سيمي به كابل خودنگهدار پست هاي اداره راه - بيمارستان-شريعتي،و پست اسدي </t>
  </si>
  <si>
    <t>1399/04/21</t>
  </si>
  <si>
    <t>1400/04/20</t>
  </si>
  <si>
    <t>شركت سيماب</t>
  </si>
  <si>
    <t>ارائه خدمان پشتيباني نرم افزار جامع مهندسي</t>
  </si>
  <si>
    <t>1399/03/30</t>
  </si>
  <si>
    <t>1400/03/29</t>
  </si>
  <si>
    <t>هه تاو گستر البرز</t>
  </si>
  <si>
    <t>حفاري و چاله كني سقز</t>
  </si>
  <si>
    <t>99/06</t>
  </si>
  <si>
    <t>1399/04/09</t>
  </si>
  <si>
    <t>1400/02/06</t>
  </si>
  <si>
    <t>نور گستر هه تاو</t>
  </si>
  <si>
    <t>قطع و وصل مشتركين بدهكار</t>
  </si>
  <si>
    <t>99/07</t>
  </si>
  <si>
    <t>99-118</t>
  </si>
  <si>
    <t>99-119</t>
  </si>
  <si>
    <t>99-120</t>
  </si>
  <si>
    <t>1399/04/23</t>
  </si>
  <si>
    <t>1399/09/23</t>
  </si>
  <si>
    <t>آسيا برق بهين</t>
  </si>
  <si>
    <t>خريد 7 دستگاه ريگلوزر</t>
  </si>
  <si>
    <t>1399/04/15</t>
  </si>
  <si>
    <t>1399/11/15</t>
  </si>
  <si>
    <t>ايده آل سقز</t>
  </si>
  <si>
    <t>تبديل 7 كيلومتر شبكه فشاز ضعيف هوايي شهر سقز</t>
  </si>
  <si>
    <t>99/08</t>
  </si>
  <si>
    <t>1399/04/02</t>
  </si>
  <si>
    <t>1400/04/02</t>
  </si>
  <si>
    <t>99/1</t>
  </si>
  <si>
    <t>1399/04/29</t>
  </si>
  <si>
    <t>1399/06/29</t>
  </si>
  <si>
    <t>پردازش نقشه غرب</t>
  </si>
  <si>
    <t>برداشت و ورود اطلاعات شبكه فشار ضعيف سنندج، ديواندره، بيجار</t>
  </si>
  <si>
    <t>99-2-3</t>
  </si>
  <si>
    <t>1399/04/03</t>
  </si>
  <si>
    <t>1399/10/03</t>
  </si>
  <si>
    <t>تبديل شبكه سيمي به كابل خودنگهدار دهگلان</t>
  </si>
  <si>
    <t>99-03</t>
  </si>
  <si>
    <t>1399/10/15</t>
  </si>
  <si>
    <t>مانا نيروي صنعت بران غرب</t>
  </si>
  <si>
    <t>احداث 3600 متر شبكه فشار متوسط هوايي</t>
  </si>
  <si>
    <t>99/01</t>
  </si>
  <si>
    <t>مرداد</t>
  </si>
  <si>
    <t>1399/05/01</t>
  </si>
  <si>
    <t>1399/08/01</t>
  </si>
  <si>
    <t xml:space="preserve">امين رايانه آذر </t>
  </si>
  <si>
    <t>خريد ، نصب ، راه اندازي، استقرار و آموزش نرم افزار (HSE)</t>
  </si>
  <si>
    <t>1399/4/23</t>
  </si>
  <si>
    <t>آتيه نهاد كردستان</t>
  </si>
  <si>
    <t>اصلاح سيم به كابل خودنگهدار</t>
  </si>
  <si>
    <t>سرو آباد</t>
  </si>
  <si>
    <t>99-01</t>
  </si>
  <si>
    <t>99-242</t>
  </si>
  <si>
    <t>99-243</t>
  </si>
  <si>
    <t>99-244</t>
  </si>
  <si>
    <t>99-245</t>
  </si>
  <si>
    <t>99-246</t>
  </si>
  <si>
    <t>99-247</t>
  </si>
  <si>
    <t>99-248</t>
  </si>
  <si>
    <t>99-249</t>
  </si>
  <si>
    <t>99-250</t>
  </si>
  <si>
    <t>99-251</t>
  </si>
  <si>
    <t>99-252</t>
  </si>
  <si>
    <t>99-253</t>
  </si>
  <si>
    <t>99-254</t>
  </si>
  <si>
    <t>99-255</t>
  </si>
  <si>
    <t>99-256</t>
  </si>
  <si>
    <t>99-257</t>
  </si>
  <si>
    <t>99-258</t>
  </si>
  <si>
    <t>99-259</t>
  </si>
  <si>
    <t>99-260</t>
  </si>
  <si>
    <t>99-261</t>
  </si>
  <si>
    <t>99-262</t>
  </si>
  <si>
    <t>99-263</t>
  </si>
  <si>
    <t>75 روز</t>
  </si>
  <si>
    <t>1399/08/15</t>
  </si>
  <si>
    <t xml:space="preserve">پيشرو برق زريبار </t>
  </si>
  <si>
    <t xml:space="preserve">تبديل سيم به كابل خودنگهدار </t>
  </si>
  <si>
    <t xml:space="preserve">سرو آباد </t>
  </si>
  <si>
    <t xml:space="preserve">مرداد </t>
  </si>
  <si>
    <t>1399/07/09</t>
  </si>
  <si>
    <t>توان نيروي آستياگ</t>
  </si>
  <si>
    <t xml:space="preserve">اصلاح انشعاب تك فاز شهري </t>
  </si>
  <si>
    <t>99-814-2</t>
  </si>
  <si>
    <t>1400*/04/02</t>
  </si>
  <si>
    <t>شيان يكتا آرمان نيك</t>
  </si>
  <si>
    <t>حفاري و چاله مني بيجار</t>
  </si>
  <si>
    <t>بيجار</t>
  </si>
  <si>
    <t>1399/05/05</t>
  </si>
  <si>
    <t>1400/05/04</t>
  </si>
  <si>
    <t>شركت توان نيروي آستياگ</t>
  </si>
  <si>
    <t xml:space="preserve">نصب پايه بتني دستور كارهاي اماني </t>
  </si>
  <si>
    <t>99-814-04</t>
  </si>
  <si>
    <t>پژوهشگران گسترش صنعت ميديا</t>
  </si>
  <si>
    <t xml:space="preserve">تبديل سيم به خودنگهدارروستاي مالوجه </t>
  </si>
  <si>
    <t>99-13</t>
  </si>
  <si>
    <t>1399/04/30</t>
  </si>
  <si>
    <t>1400/03/01</t>
  </si>
  <si>
    <t>ره يافت سازه كنج آرتا</t>
  </si>
  <si>
    <t xml:space="preserve">نصب انشعاب متقاضيان جديد شهرستان قروه </t>
  </si>
  <si>
    <t>99-18</t>
  </si>
  <si>
    <t>تبديل سيم به كابل خودنگهدار روستاي گلالي و ....</t>
  </si>
  <si>
    <t>99-14</t>
  </si>
  <si>
    <t>برقكاران شاهو</t>
  </si>
  <si>
    <t>99-06</t>
  </si>
  <si>
    <t>1400/04/30</t>
  </si>
  <si>
    <t>پزوهشگران گسترش صنعت ميديا</t>
  </si>
  <si>
    <t xml:space="preserve">تست و بازرسي انشعاب </t>
  </si>
  <si>
    <t>99-04</t>
  </si>
  <si>
    <t>1399/05/04</t>
  </si>
  <si>
    <t>1399/08/04</t>
  </si>
  <si>
    <t>پزوهشگران صنعت ميديا</t>
  </si>
  <si>
    <t>تبديل سيم مسي به كابل خودنگهدار</t>
  </si>
  <si>
    <t>99-07</t>
  </si>
  <si>
    <t>1399/10/20</t>
  </si>
  <si>
    <t>صداقت نيروي كردستان</t>
  </si>
  <si>
    <t>تبديل شبكه سيمي به كابل خودنگهدار</t>
  </si>
  <si>
    <t>1400/04/01</t>
  </si>
  <si>
    <t xml:space="preserve">لشكر 28 كردستان </t>
  </si>
  <si>
    <t xml:space="preserve">ارائه خدمات راهبري برق محوه لشكر </t>
  </si>
  <si>
    <t>شمالي</t>
  </si>
  <si>
    <t>1399/07/15</t>
  </si>
  <si>
    <t xml:space="preserve">بركناري و تبديل سيم به كابل خودنگهدار </t>
  </si>
  <si>
    <t>1400/03/31</t>
  </si>
  <si>
    <t xml:space="preserve">توان شتاب سنه </t>
  </si>
  <si>
    <t>99-2</t>
  </si>
  <si>
    <t>1399/03/24</t>
  </si>
  <si>
    <t>1400/02/24</t>
  </si>
  <si>
    <t>موننكو</t>
  </si>
  <si>
    <t>انجام خدمات نظارت عاليه و كارگاهي واريانت خط 63 كامياران -دهكانان</t>
  </si>
  <si>
    <t>1399/05/14</t>
  </si>
  <si>
    <t>1400/05/13</t>
  </si>
  <si>
    <t xml:space="preserve">اورامان كردستان </t>
  </si>
  <si>
    <t>حمل سنگ و بتن كاري پاي تير</t>
  </si>
  <si>
    <t>99-814/3</t>
  </si>
  <si>
    <t>99-264</t>
  </si>
  <si>
    <t>99-265</t>
  </si>
  <si>
    <t>99-266</t>
  </si>
  <si>
    <t>99-267</t>
  </si>
  <si>
    <t>99-268</t>
  </si>
  <si>
    <t>99-269</t>
  </si>
  <si>
    <t>99-270</t>
  </si>
  <si>
    <t>99-271</t>
  </si>
  <si>
    <t>99-272</t>
  </si>
  <si>
    <t>99-273</t>
  </si>
  <si>
    <t>99-274</t>
  </si>
  <si>
    <t>99-275</t>
  </si>
  <si>
    <t>99-276</t>
  </si>
  <si>
    <t>99-277</t>
  </si>
  <si>
    <t>99-278</t>
  </si>
  <si>
    <t>99-279</t>
  </si>
  <si>
    <t>99-280</t>
  </si>
  <si>
    <t>99-281</t>
  </si>
  <si>
    <t>99-282</t>
  </si>
  <si>
    <t>99-283</t>
  </si>
  <si>
    <t>99-284</t>
  </si>
  <si>
    <t>99-285</t>
  </si>
  <si>
    <t>99-286</t>
  </si>
  <si>
    <t>99-287</t>
  </si>
  <si>
    <t>99-288</t>
  </si>
  <si>
    <t>99-289</t>
  </si>
  <si>
    <t>99-290</t>
  </si>
  <si>
    <t>1399/05/19</t>
  </si>
  <si>
    <t>1400/05/18</t>
  </si>
  <si>
    <t>شركت پيشرو برق زريبار</t>
  </si>
  <si>
    <t>تست و بازرسي لوازم اندازه گيري</t>
  </si>
  <si>
    <t>99-814-6</t>
  </si>
  <si>
    <t>1399/05/21</t>
  </si>
  <si>
    <t>1400/05/20</t>
  </si>
  <si>
    <t>محمد محمود ي</t>
  </si>
  <si>
    <t>تعميرات بي سيم</t>
  </si>
  <si>
    <t>1399/05/20</t>
  </si>
  <si>
    <t>1399/12/20</t>
  </si>
  <si>
    <t>تبديل 10 كيلومتر شبكه فشار ضعيف به كابل خودنگهدار</t>
  </si>
  <si>
    <t xml:space="preserve">پرهام نيروي كردستان </t>
  </si>
  <si>
    <t>99/09</t>
  </si>
  <si>
    <t>1400/04/21</t>
  </si>
  <si>
    <t xml:space="preserve">راميار كار كردستان </t>
  </si>
  <si>
    <t>شهريور</t>
  </si>
  <si>
    <t>1400/04/23</t>
  </si>
  <si>
    <t>1400/03/15</t>
  </si>
  <si>
    <t>انتقال برق اهورا</t>
  </si>
  <si>
    <t>اصلاح و بركناري سيم مسي به كابل خود نگهدار</t>
  </si>
  <si>
    <t>99/3</t>
  </si>
  <si>
    <t>1399/10/30</t>
  </si>
  <si>
    <t>1399/06/01</t>
  </si>
  <si>
    <t>1399/12/29</t>
  </si>
  <si>
    <t xml:space="preserve">اصلاح و جابجايي و تعويض كنتور هاي روستايي </t>
  </si>
  <si>
    <t>98/05</t>
  </si>
  <si>
    <t>احداث شبكه فشار ضعيف و متوسط هوايي نايسر و حاجي آباد</t>
  </si>
  <si>
    <t>99/05</t>
  </si>
  <si>
    <t>1399/11/30</t>
  </si>
  <si>
    <t>آرمان برق سقز</t>
  </si>
  <si>
    <t xml:space="preserve">اصلاح و احداث شبكه فشار متوسط هوايي </t>
  </si>
  <si>
    <t>1400/05/03</t>
  </si>
  <si>
    <t xml:space="preserve">آمانج  توان كردستان </t>
  </si>
  <si>
    <t xml:space="preserve">نصب انشعابات شهري و روستايي غير ديماندي </t>
  </si>
  <si>
    <t>1399/05/29</t>
  </si>
  <si>
    <t>1399/11/29</t>
  </si>
  <si>
    <t xml:space="preserve">شركت دوزين الكتريك </t>
  </si>
  <si>
    <t xml:space="preserve">نگهداري مركز روستايي ( بوئين،آرمرده، كاني سور) </t>
  </si>
  <si>
    <t>1399/04/05</t>
  </si>
  <si>
    <t>1400/04/04</t>
  </si>
  <si>
    <t>پيشگامان برق و صنعت  كرفتو</t>
  </si>
  <si>
    <t xml:space="preserve">نصب انشعابات تكفاز شهري و روستايي </t>
  </si>
  <si>
    <t>ديواندره</t>
  </si>
  <si>
    <t>99-5</t>
  </si>
  <si>
    <t>دانشگاه كردستان</t>
  </si>
  <si>
    <t>پروژه تحقيقاتي مكانيابي خطا در شبكه هاي توزيع</t>
  </si>
  <si>
    <t>1399/05/11</t>
  </si>
  <si>
    <t>1400/05/10</t>
  </si>
  <si>
    <t>99-6</t>
  </si>
  <si>
    <t>1400/05/31</t>
  </si>
  <si>
    <t>بيمه ميهن</t>
  </si>
  <si>
    <t xml:space="preserve">بيمه تكميلي در مان كاركنان </t>
  </si>
  <si>
    <t>1399/06/05</t>
  </si>
  <si>
    <t>1400/01/05</t>
  </si>
  <si>
    <t>دستمزد نگهداري مراكز روستايي صاحب ، سرا و سنته</t>
  </si>
  <si>
    <t>99-11</t>
  </si>
  <si>
    <t>نگهداري دفاتر مراكز روستايي سر شيو و بانه</t>
  </si>
  <si>
    <t>99/12</t>
  </si>
  <si>
    <t>99-121</t>
  </si>
  <si>
    <t>99-122</t>
  </si>
  <si>
    <t>99-123</t>
  </si>
  <si>
    <t>99-124</t>
  </si>
  <si>
    <t>1399/06/23</t>
  </si>
  <si>
    <t>1399/08/08</t>
  </si>
  <si>
    <t>شركت قوي ساز نيرو</t>
  </si>
  <si>
    <t xml:space="preserve">خريد انواع كلمپ كابل خودنگهدار </t>
  </si>
  <si>
    <t>كلمپ انشعاب كابل خودنگهدار</t>
  </si>
  <si>
    <t>كلمپ افزايش انشعاب كابل خودنگهدار1 به 2</t>
  </si>
  <si>
    <t>كلمپ ارتباط خط كابل خودنگهدار</t>
  </si>
  <si>
    <t>كلمپ انتهايي كابل خودنگهدار5 رشته فشار ضعيف</t>
  </si>
  <si>
    <t>درپوش انتهايي كابل خودنگهدار</t>
  </si>
  <si>
    <t>99-291</t>
  </si>
  <si>
    <t>99-292</t>
  </si>
  <si>
    <t>99-293</t>
  </si>
  <si>
    <t>99-294</t>
  </si>
  <si>
    <t>99-295</t>
  </si>
  <si>
    <t>99-296</t>
  </si>
  <si>
    <t>99-297</t>
  </si>
  <si>
    <t>99-298</t>
  </si>
  <si>
    <t>99-299</t>
  </si>
  <si>
    <t>1399/06/06</t>
  </si>
  <si>
    <t>1400/06/05</t>
  </si>
  <si>
    <t xml:space="preserve">شركت پرستوي شهر آراي كردستان </t>
  </si>
  <si>
    <t xml:space="preserve">كپي و اسكن مدارك حوزه ستادي </t>
  </si>
  <si>
    <t>99-2-5</t>
  </si>
  <si>
    <t>1400/06/04</t>
  </si>
  <si>
    <t xml:space="preserve">شركت مهندسي تذرو افزار </t>
  </si>
  <si>
    <t xml:space="preserve">پشتيباني نرم افزار ثبت حوادث و ضبط مكالمات </t>
  </si>
  <si>
    <t>1399/06/22</t>
  </si>
  <si>
    <t>1399/07/22</t>
  </si>
  <si>
    <t xml:space="preserve">شركت پيش تنيده </t>
  </si>
  <si>
    <t xml:space="preserve">خريد پايه بتني </t>
  </si>
  <si>
    <t xml:space="preserve">پايه بتني 9/400 </t>
  </si>
  <si>
    <t>1399/06/24</t>
  </si>
  <si>
    <t>1399/08/24</t>
  </si>
  <si>
    <t>بسپار تجهيز ايستا الكتريك</t>
  </si>
  <si>
    <t xml:space="preserve">خريد انواع جعبه انشعاب </t>
  </si>
  <si>
    <t>جعبه انشعاب 6 انشعابه</t>
  </si>
  <si>
    <t xml:space="preserve">جعبه انشعاب 9 انشعابه </t>
  </si>
  <si>
    <t>99/10</t>
  </si>
  <si>
    <t>1399/05/28</t>
  </si>
  <si>
    <t>1399/11/28</t>
  </si>
  <si>
    <t>سيويل ساختار دماوند</t>
  </si>
  <si>
    <t>تعمير و نگهداري مراكز روستايي (‌اورامان و چشميدر)</t>
  </si>
  <si>
    <t>سروآباد</t>
  </si>
  <si>
    <t>1399/07/02</t>
  </si>
  <si>
    <t>آسمان گستر فخيم</t>
  </si>
  <si>
    <t>1399/09/10</t>
  </si>
  <si>
    <t xml:space="preserve">سازه پوشين نارگان مركزي </t>
  </si>
  <si>
    <t>99-08</t>
  </si>
  <si>
    <t>1399/06/12</t>
  </si>
  <si>
    <t>1399/09/12</t>
  </si>
  <si>
    <t>تاو صنعت سورين</t>
  </si>
  <si>
    <t>99-09</t>
  </si>
  <si>
    <t>1399/06/13</t>
  </si>
  <si>
    <t>1399/10/13</t>
  </si>
  <si>
    <t xml:space="preserve">شركت برق حصار سفيد </t>
  </si>
  <si>
    <t xml:space="preserve">تكخواني نمودن روستا هاي شهرستان ديواندره </t>
  </si>
  <si>
    <t>99-900</t>
  </si>
  <si>
    <t>1399/06/26</t>
  </si>
  <si>
    <t>1399/07/10</t>
  </si>
  <si>
    <t>علي علي اكبري</t>
  </si>
  <si>
    <t>فروش تير چوبي اسقاط</t>
  </si>
  <si>
    <t>99-231</t>
  </si>
  <si>
    <t>139909/05</t>
  </si>
  <si>
    <t>آلوم كابل كاوه</t>
  </si>
  <si>
    <t>خريد 335000 انواع كابل خودنگهدار</t>
  </si>
  <si>
    <t>كابل خودنگهدار6+35+16+35+3</t>
  </si>
  <si>
    <t>كابل خودنگهدار3*35+16+50</t>
  </si>
  <si>
    <t>كابل خود نگهدار6 رشته3*50+5025+25</t>
  </si>
  <si>
    <t>كابل خودنگهدار 6 رشته</t>
  </si>
  <si>
    <t>1400/02/05</t>
  </si>
  <si>
    <t>تاويار آژين كارا</t>
  </si>
  <si>
    <t>مهر</t>
  </si>
  <si>
    <t>1400/03/21</t>
  </si>
  <si>
    <t>1399/06/07</t>
  </si>
  <si>
    <t>1400/01/07</t>
  </si>
  <si>
    <t>تاويار آرژين كارا</t>
  </si>
  <si>
    <t>احداث شبكه متقاضيان متفرقه روستايي و اصلاح وبركناري شبكه روستاي ويسر</t>
  </si>
  <si>
    <t>99/11</t>
  </si>
  <si>
    <t>1399/06/25</t>
  </si>
  <si>
    <t>1400/02/25</t>
  </si>
  <si>
    <t>99/13</t>
  </si>
  <si>
    <t>99-901</t>
  </si>
  <si>
    <t>99-902</t>
  </si>
  <si>
    <t>99-903</t>
  </si>
  <si>
    <t>99-904</t>
  </si>
  <si>
    <t>99-905</t>
  </si>
  <si>
    <t>1399/07/07</t>
  </si>
  <si>
    <t>1399/07/21</t>
  </si>
  <si>
    <t xml:space="preserve">حسين ساعدي </t>
  </si>
  <si>
    <t xml:space="preserve">فروش ترانسفورماتور </t>
  </si>
  <si>
    <t>فروش كليد فيوز</t>
  </si>
  <si>
    <t>99-7</t>
  </si>
  <si>
    <t>1399/07/05</t>
  </si>
  <si>
    <t>1399/07/19</t>
  </si>
  <si>
    <t>شركت رنگين فلز نويد</t>
  </si>
  <si>
    <t>فروش مس</t>
  </si>
  <si>
    <t>99-300</t>
  </si>
  <si>
    <t>99-301</t>
  </si>
  <si>
    <t>99-302</t>
  </si>
  <si>
    <t>شركت پويا سيستم (‌آرزو نوري)</t>
  </si>
  <si>
    <t>برونسپاري خدمات it</t>
  </si>
  <si>
    <t>99-2-6</t>
  </si>
  <si>
    <t>1400/07/07</t>
  </si>
  <si>
    <t>شركت توانير گستر گرم</t>
  </si>
  <si>
    <t xml:space="preserve">واگذاري تعميرات دوره اي خط گرم </t>
  </si>
  <si>
    <t>1399/09/07</t>
  </si>
  <si>
    <t>فرآورده سازان شایان</t>
  </si>
  <si>
    <t xml:space="preserve">خرید انواع پیچ و مهره </t>
  </si>
  <si>
    <t>پیچ و ومهره دم خوکی 350*16</t>
  </si>
  <si>
    <t>پیچ و مهره دم خوگی 300*16</t>
  </si>
  <si>
    <t>پیچ و مهره دم خوکی 250*16</t>
  </si>
  <si>
    <t>پیچ و مهره 400*16 دم خوکی</t>
  </si>
  <si>
    <t>پیچ و مهره 50*10 یکسررزوه</t>
  </si>
  <si>
    <t>پیچ و مهره 250*16 دوسررزوه</t>
  </si>
  <si>
    <t>پیچ و مهره 50*16 یکسررزوه</t>
  </si>
  <si>
    <t>پیچ و مهره 250*16 یکسررزوه</t>
  </si>
  <si>
    <t>پیچ و مهره 300*16 یکسررزوه</t>
  </si>
  <si>
    <t>پیچ و مهره 300*16 دوسررزوه</t>
  </si>
  <si>
    <t>پیچ و مهره 350*16 یکسررزوه</t>
  </si>
  <si>
    <t>پیچ و مهره 350*16 دوسررزوه</t>
  </si>
  <si>
    <t>پیچ و مهره 400*16یکسررزوه</t>
  </si>
  <si>
    <t>پیچ و مهره 450*16دوسررزوه</t>
  </si>
  <si>
    <t>99-125</t>
  </si>
  <si>
    <t>99-126</t>
  </si>
  <si>
    <t>99-127</t>
  </si>
  <si>
    <t>99-128</t>
  </si>
  <si>
    <t>1399/07/14</t>
  </si>
  <si>
    <t>قوی ساز نیرو</t>
  </si>
  <si>
    <t>انواع کلمپو درپوش و بند پلاستیکی</t>
  </si>
  <si>
    <t>کلمپ آویز فشار ضعیف کابل خودنگهدار</t>
  </si>
  <si>
    <t>کلمپ انتهایی کابل خودنگهدار6 رشته فشار ضعیف</t>
  </si>
  <si>
    <t>کلمپ انتهایی گابل خودنگهدار 5 رشته فشار ضعیف</t>
  </si>
  <si>
    <t>کلمپ انشعاب کابل خودنگهدار</t>
  </si>
  <si>
    <t>کلمپ افزایش انشعاب کابل خودنگهدار1 به 4</t>
  </si>
  <si>
    <t>کلمپ انشعاب روشنایی کابل خودنگهدار</t>
  </si>
  <si>
    <t>کلمپ بیمتال کاور دار 16 الی 70 کابل خودنگهدار</t>
  </si>
  <si>
    <t>کلمپ ارتباط خط کابل خودنگهدار</t>
  </si>
  <si>
    <t>بند پلاستیکی</t>
  </si>
  <si>
    <t>در پوش انتهایی</t>
  </si>
  <si>
    <t>99-27</t>
  </si>
  <si>
    <t>فوری</t>
  </si>
  <si>
    <t>الکترونیرو تابان( نتکو)</t>
  </si>
  <si>
    <t>خرید کلمپ ارتباط خط کابل خودنگهدار</t>
  </si>
  <si>
    <t>99-1-155</t>
  </si>
  <si>
    <t>تبدیل سیم مسی به کابل خودنگهدار</t>
  </si>
  <si>
    <t>شمالی</t>
  </si>
  <si>
    <t>99-303</t>
  </si>
  <si>
    <t>99-304</t>
  </si>
  <si>
    <t>99-305</t>
  </si>
  <si>
    <t>99-306</t>
  </si>
  <si>
    <t>99-307</t>
  </si>
  <si>
    <t>99-308</t>
  </si>
  <si>
    <t>99-309</t>
  </si>
  <si>
    <t>1400/07/01</t>
  </si>
  <si>
    <t xml:space="preserve">پرتو برق سنندج </t>
  </si>
  <si>
    <t>جنوبی</t>
  </si>
  <si>
    <t>99/9</t>
  </si>
  <si>
    <t>1399/07/12</t>
  </si>
  <si>
    <t>1399/11/12</t>
  </si>
  <si>
    <t>سیم راد سما</t>
  </si>
  <si>
    <t>خرید کابل خود نگهدار</t>
  </si>
  <si>
    <t>کابل خودنگهدار25+25+16+35*3</t>
  </si>
  <si>
    <t>کابل خودنگهدار 25+25+50+50*3</t>
  </si>
  <si>
    <t>99-15</t>
  </si>
  <si>
    <t>فنون سازان غرب</t>
  </si>
  <si>
    <t xml:space="preserve">نگهداری مراکز اتفاقات اتفاقات روستایی زرینه ، ظفر آبادو کوله </t>
  </si>
  <si>
    <t>دیواندره</t>
  </si>
  <si>
    <t>1400/02/31</t>
  </si>
  <si>
    <t>99/7</t>
  </si>
  <si>
    <t>1399/06/03</t>
  </si>
  <si>
    <t>1399/12/02</t>
  </si>
  <si>
    <t>صادق نیروی باختر</t>
  </si>
  <si>
    <t>تعمیر و نگهداری مراکز روستایی ( بابا رشانی ، جعفر آباد، نجف آباد،پیر تاج)</t>
  </si>
  <si>
    <t>بیجار</t>
  </si>
  <si>
    <t>1399/05/30</t>
  </si>
  <si>
    <t>1399/08/29</t>
  </si>
  <si>
    <t>صداقت نیروی کردستان</t>
  </si>
  <si>
    <t>1399/06/04</t>
  </si>
  <si>
    <t>1400/02/04</t>
  </si>
  <si>
    <t>احداث شبکه فشا ر متوسط هویه</t>
  </si>
  <si>
    <t>1399/07/01</t>
  </si>
  <si>
    <t>1400/06/01</t>
  </si>
  <si>
    <t>کیا کارن آرتا البرز</t>
  </si>
  <si>
    <t>شمال</t>
  </si>
  <si>
    <t>99/17</t>
  </si>
  <si>
    <t>99-310</t>
  </si>
  <si>
    <t>99-311</t>
  </si>
  <si>
    <t>99-312</t>
  </si>
  <si>
    <t>99-313</t>
  </si>
  <si>
    <t>99-314</t>
  </si>
  <si>
    <t>99-315</t>
  </si>
  <si>
    <t>99-316</t>
  </si>
  <si>
    <t>99-317</t>
  </si>
  <si>
    <t>99-318</t>
  </si>
  <si>
    <t>99-319</t>
  </si>
  <si>
    <t>1399/10/14</t>
  </si>
  <si>
    <t>برکاران شاهو</t>
  </si>
  <si>
    <t>کامیاران</t>
  </si>
  <si>
    <t>1399/08/06</t>
  </si>
  <si>
    <t>محمد رضا میرزایی</t>
  </si>
  <si>
    <t xml:space="preserve">فروش کنتور </t>
  </si>
  <si>
    <t>1400/03/04</t>
  </si>
  <si>
    <t xml:space="preserve">فنون غرب سازان </t>
  </si>
  <si>
    <t xml:space="preserve">قطع و وصل انشعابات مشترکین بدهکار </t>
  </si>
  <si>
    <t>1399/08/30</t>
  </si>
  <si>
    <t xml:space="preserve">القا رعد کرج </t>
  </si>
  <si>
    <t>1399/09/02</t>
  </si>
  <si>
    <t>1399/09/01</t>
  </si>
  <si>
    <t>شرکت فنون سازان غرب</t>
  </si>
  <si>
    <t xml:space="preserve">دیواندره </t>
  </si>
  <si>
    <t>1399/04/28</t>
  </si>
  <si>
    <t>1400/04/28</t>
  </si>
  <si>
    <t>بیمه میهن</t>
  </si>
  <si>
    <t xml:space="preserve">بیمه مسئولیت مدنی </t>
  </si>
  <si>
    <t>1399/07/13</t>
  </si>
  <si>
    <t>1400/02/13</t>
  </si>
  <si>
    <t>ارشیا برق غرب</t>
  </si>
  <si>
    <t>99/16</t>
  </si>
  <si>
    <t>آبان</t>
  </si>
  <si>
    <t>1399/07/20</t>
  </si>
  <si>
    <t>1400/02/20</t>
  </si>
  <si>
    <t xml:space="preserve">اصلاح و برکناری شبکه فشار متوسط هوایی </t>
  </si>
  <si>
    <t>99/14</t>
  </si>
  <si>
    <t>1399/07/06</t>
  </si>
  <si>
    <t xml:space="preserve">ایلیا سپهر غرب </t>
  </si>
  <si>
    <t xml:space="preserve">نگهداری عملیات و اتفاقات روستایی </t>
  </si>
  <si>
    <t>99-34</t>
  </si>
  <si>
    <t>99-33</t>
  </si>
  <si>
    <t>99-129</t>
  </si>
  <si>
    <t>1399/8/11</t>
  </si>
  <si>
    <t>1399/10/11</t>
  </si>
  <si>
    <t xml:space="preserve">توان ره صنعت </t>
  </si>
  <si>
    <t>خرید 50 دستگاه سکسیونر هوایی</t>
  </si>
  <si>
    <t>99-28</t>
  </si>
  <si>
    <t>بیمه پارسیان</t>
  </si>
  <si>
    <t xml:space="preserve">بیمه عمر و حوادث مصوب کارکنان دولت </t>
  </si>
  <si>
    <t>99-8</t>
  </si>
  <si>
    <t>99-320</t>
  </si>
  <si>
    <t>99-321</t>
  </si>
  <si>
    <t>99-322</t>
  </si>
  <si>
    <t>99-323</t>
  </si>
  <si>
    <t>99-324</t>
  </si>
  <si>
    <t>99-325</t>
  </si>
  <si>
    <t>99-326</t>
  </si>
  <si>
    <t>99-327</t>
  </si>
  <si>
    <t>99-328</t>
  </si>
  <si>
    <t>99-329</t>
  </si>
  <si>
    <t>1399/06/08</t>
  </si>
  <si>
    <t>1399/12/08</t>
  </si>
  <si>
    <t>تعمیرات و نگهداری مرکز روستایی گشکی موچش</t>
  </si>
  <si>
    <t>1400/04/31</t>
  </si>
  <si>
    <t>قوس الکتریک  کردستان</t>
  </si>
  <si>
    <t>نصب لوازم اندازه گیری تک فاز و سه فاز شهری و روستایی</t>
  </si>
  <si>
    <t>99-330</t>
  </si>
  <si>
    <t>99-331</t>
  </si>
  <si>
    <t>99-332</t>
  </si>
  <si>
    <t>99-333</t>
  </si>
  <si>
    <t>99-334</t>
  </si>
  <si>
    <t>99-335</t>
  </si>
  <si>
    <t>1400/07/30</t>
  </si>
  <si>
    <t>پرستوی شهر آرای کردستان</t>
  </si>
  <si>
    <t>واگذاری برخی کارهای شرکت توزیع ( تامین نیروی حجمی )</t>
  </si>
  <si>
    <t>99-29</t>
  </si>
  <si>
    <t>99-130</t>
  </si>
  <si>
    <t>1399/12/24</t>
  </si>
  <si>
    <t>سیم وکابل مشهد</t>
  </si>
  <si>
    <t>خرید 500 کیلومتر انواع  کابل</t>
  </si>
  <si>
    <t>کابل خودنگهدار 25+25-50+50*3</t>
  </si>
  <si>
    <t>کابل خودنگهدار25+16+70+70*3</t>
  </si>
  <si>
    <t>1399/08/21</t>
  </si>
  <si>
    <t>1400/08/20</t>
  </si>
  <si>
    <t>اورنگ پژوهان پارسه</t>
  </si>
  <si>
    <t>پشتیبانی نرم افزار ناوگان حمل و نقل خودرویی AVL</t>
  </si>
  <si>
    <t>1400/07/13</t>
  </si>
  <si>
    <t>فن آوری اطلاعات و ارتباطات شمالغرب</t>
  </si>
  <si>
    <t>پشتیبانی و مشاوره امنیت تجهیزات ذخیره ساز ی</t>
  </si>
  <si>
    <t>1399/11/10</t>
  </si>
  <si>
    <t>انرژی گستر کردستان</t>
  </si>
  <si>
    <t>احداث شبکه فشار متوسط پمپاژ آب باغ های روستای تفین</t>
  </si>
  <si>
    <t>1400/07/20</t>
  </si>
  <si>
    <t>الکترو توان ماد</t>
  </si>
  <si>
    <t>بازدید محل متقاضیان متفرقه شهری</t>
  </si>
  <si>
    <t>99-10</t>
  </si>
  <si>
    <t>1400/04/12</t>
  </si>
  <si>
    <t xml:space="preserve">برق حصار سفید </t>
  </si>
  <si>
    <t xml:space="preserve">تست و بررسی لوازم اندازه گیری </t>
  </si>
  <si>
    <t>آذر</t>
  </si>
  <si>
    <t>1399/07/25</t>
  </si>
  <si>
    <t xml:space="preserve">فوار نیرو </t>
  </si>
  <si>
    <t>99-336</t>
  </si>
  <si>
    <t>99-337</t>
  </si>
  <si>
    <t>99-338</t>
  </si>
  <si>
    <t>1399/08/12</t>
  </si>
  <si>
    <t>1400/02/12</t>
  </si>
  <si>
    <t xml:space="preserve">نگهداری مراکز روستایی سیروان و سرنجیانه </t>
  </si>
  <si>
    <t xml:space="preserve">آتیه نهاد کردستان </t>
  </si>
  <si>
    <t xml:space="preserve">تامین نیروی انسانی به صورت خدماتی </t>
  </si>
  <si>
    <t>99-39</t>
  </si>
  <si>
    <t>1399/07/11</t>
  </si>
  <si>
    <t>1400/07/11</t>
  </si>
  <si>
    <t>ره یاد سازه سه کنج آرتا</t>
  </si>
  <si>
    <t>99-32</t>
  </si>
  <si>
    <t>1400/7/14</t>
  </si>
  <si>
    <t>پژوهشگران گسترش صنعت میدیا</t>
  </si>
  <si>
    <t>متقاضیان متفرقه شهری و روستایی</t>
  </si>
  <si>
    <t>99-36</t>
  </si>
  <si>
    <t>99-9</t>
  </si>
  <si>
    <t>1400/06/30</t>
  </si>
  <si>
    <t xml:space="preserve">شرکت ورزش رایان فردا ( فرنود محمد ی) </t>
  </si>
  <si>
    <t xml:space="preserve">ارسال مراسلات پستی ستاد و سنندج شمالی و جنوبی </t>
  </si>
  <si>
    <t>99-906</t>
  </si>
  <si>
    <t>99-907</t>
  </si>
  <si>
    <t>1399/08/28</t>
  </si>
  <si>
    <t>سوسن میری</t>
  </si>
  <si>
    <t>فروش لوازم ایمنی و ابزار کار</t>
  </si>
  <si>
    <t>99-19</t>
  </si>
  <si>
    <t>فروش میلگرد</t>
  </si>
  <si>
    <t>99-20</t>
  </si>
  <si>
    <t>1399/8/27</t>
  </si>
  <si>
    <t>1399/9/11</t>
  </si>
  <si>
    <t>حسن ساعدی</t>
  </si>
  <si>
    <t xml:space="preserve">فروش لوازم اداری و کامپیوتر </t>
  </si>
  <si>
    <t>99-21</t>
  </si>
  <si>
    <t>99-908</t>
  </si>
  <si>
    <t>1399/09/04</t>
  </si>
  <si>
    <t>1399/09/18</t>
  </si>
  <si>
    <t xml:space="preserve">سیم و کابل مشهد </t>
  </si>
  <si>
    <t>99-16</t>
  </si>
  <si>
    <t>1399/08/05</t>
  </si>
  <si>
    <t>1400/05/30</t>
  </si>
  <si>
    <t>نصب انشعابات تک فاز و سه فاز شهری و روستایی</t>
  </si>
  <si>
    <t>99-339</t>
  </si>
  <si>
    <t>99-340</t>
  </si>
  <si>
    <t>99-341</t>
  </si>
  <si>
    <t>99-342</t>
  </si>
  <si>
    <t>99-343</t>
  </si>
  <si>
    <t>99-344</t>
  </si>
  <si>
    <t>99-345</t>
  </si>
  <si>
    <t>99-346</t>
  </si>
  <si>
    <t>1400/07/09</t>
  </si>
  <si>
    <t>آتیه داده پرداز</t>
  </si>
  <si>
    <t>یک نسخه تحت لیسانس یک ساله نرم افزار اطلاع رسانی سازمان طلایی</t>
  </si>
  <si>
    <t>99-2-7</t>
  </si>
  <si>
    <t>1399/11/16</t>
  </si>
  <si>
    <t>1400/11/15</t>
  </si>
  <si>
    <t xml:space="preserve">دکتر شیرزاد سیفی </t>
  </si>
  <si>
    <t>ویزیت پرسنل خدماتی و پیمانی</t>
  </si>
  <si>
    <t>1399/09/08</t>
  </si>
  <si>
    <t>1400/09/07</t>
  </si>
  <si>
    <t>تحلیل بنیان ماویان</t>
  </si>
  <si>
    <t>واگذاری تعمیرات خطوط و پست های توزیع به روش خط گرم</t>
  </si>
  <si>
    <t>1400/01/21</t>
  </si>
  <si>
    <t>منور صنعت نسار</t>
  </si>
  <si>
    <t>تست و بازرسی انشعابات مشترکین بیجار</t>
  </si>
  <si>
    <t>1399/07/30</t>
  </si>
  <si>
    <t>1399/10/29</t>
  </si>
  <si>
    <t xml:space="preserve">اصلاح و برکناری شبکه فشار ضعیف کچه گنبد سیاه منصور و کوتان سفلی </t>
  </si>
  <si>
    <t>1399/07/27</t>
  </si>
  <si>
    <t>1399/09/26</t>
  </si>
  <si>
    <t>احداث و برکنلری 1700 متر شبکه فشار متوسط هوایی</t>
  </si>
  <si>
    <t>1399/05/27</t>
  </si>
  <si>
    <t>1399/11/27</t>
  </si>
  <si>
    <t xml:space="preserve">پیشرو برق زریبار </t>
  </si>
  <si>
    <t xml:space="preserve">تعمیر و نگهداری دفاتری اتفاقات مراکز روستایی مریوان </t>
  </si>
  <si>
    <t>مریوان</t>
  </si>
  <si>
    <t>99-814-7</t>
  </si>
  <si>
    <t>1400/06/03</t>
  </si>
  <si>
    <t>مهاجران بایوه</t>
  </si>
  <si>
    <t>حفاری و چاله کنی</t>
  </si>
  <si>
    <t>99/814/5</t>
  </si>
  <si>
    <t>1399/7/19</t>
  </si>
  <si>
    <t>1400/07/18</t>
  </si>
  <si>
    <t>تیروژ برق کردستان</t>
  </si>
  <si>
    <t xml:space="preserve">احداث 6 کیلومتر شبکه فشار ضعیف هوایی کابل خودنگهدار متقاضیان متفرقه </t>
  </si>
  <si>
    <t>99-814-9</t>
  </si>
  <si>
    <t>1400/07/12</t>
  </si>
  <si>
    <t xml:space="preserve">نصب انشعابات تکفاز و سه فاز </t>
  </si>
  <si>
    <t>99-814-8</t>
  </si>
  <si>
    <t>اذر</t>
  </si>
  <si>
    <t xml:space="preserve">احداث شبکه فشار متوسط هوایی و زمینی </t>
  </si>
  <si>
    <t>99/23</t>
  </si>
  <si>
    <t>1399/07/23</t>
  </si>
  <si>
    <t>موافقتنامه</t>
  </si>
  <si>
    <t xml:space="preserve">احداث شبکه فشار ضعیف متقاضیلن متفرقه </t>
  </si>
  <si>
    <t>99-347</t>
  </si>
  <si>
    <t>99-348</t>
  </si>
  <si>
    <t>99-349</t>
  </si>
  <si>
    <t>99-350</t>
  </si>
  <si>
    <t>99-351</t>
  </si>
  <si>
    <t>1399/11/23</t>
  </si>
  <si>
    <t>توان تدبیر انرژی کامیاران</t>
  </si>
  <si>
    <t>1399/09/25</t>
  </si>
  <si>
    <t>1400/09/24</t>
  </si>
  <si>
    <t>توانیر گستر خط گرم</t>
  </si>
  <si>
    <t>تعمیرات شبکه به روش خط گرم</t>
  </si>
  <si>
    <t>99-31</t>
  </si>
  <si>
    <t>1399/09/15</t>
  </si>
  <si>
    <t>1400/08/15</t>
  </si>
  <si>
    <t>شرکت هیژا برق کردستان</t>
  </si>
  <si>
    <t xml:space="preserve">تست وبازرسی لوازم اندازه گیری </t>
  </si>
  <si>
    <t>99/44</t>
  </si>
  <si>
    <t>1399/09/30</t>
  </si>
  <si>
    <t>مراد مارابی</t>
  </si>
  <si>
    <t xml:space="preserve">خرید 16000 متر انواع کابل فشار ضعیف آلومینیوم </t>
  </si>
  <si>
    <t>کابل 120*1 فشار ضعیف آلومینیوم</t>
  </si>
  <si>
    <t xml:space="preserve">کابل 35+70*3 فشار ضعیف آلومینیوم </t>
  </si>
  <si>
    <t>کابل 50+95*3 فشار ضعیف آلومینیوم</t>
  </si>
  <si>
    <t>1399/11/04</t>
  </si>
  <si>
    <t>توان نیروی آستیاگ</t>
  </si>
  <si>
    <t>اصلاح و برکناری 4293 متر شبکه فشار ضعیف هوایی کوی کارمندان</t>
  </si>
  <si>
    <t>دی</t>
  </si>
  <si>
    <t>1399/10/01</t>
  </si>
  <si>
    <t>1400/09/30</t>
  </si>
  <si>
    <t xml:space="preserve">خرید و حمل سنگ لاشه </t>
  </si>
  <si>
    <t>99/20</t>
  </si>
  <si>
    <t>1400/09/14</t>
  </si>
  <si>
    <t xml:space="preserve">تست لوازم اندازه گیری </t>
  </si>
  <si>
    <t>1399/08/20</t>
  </si>
  <si>
    <t xml:space="preserve">تعمیر و نگهداری شبکه برق روستایی محور حسین آباد </t>
  </si>
  <si>
    <t>99/38</t>
  </si>
  <si>
    <t>رایانیروی پایش کهن پارسیان</t>
  </si>
  <si>
    <t xml:space="preserve">پشتیبانی نرم افزار پویش </t>
  </si>
  <si>
    <t>99-138</t>
  </si>
  <si>
    <t>برق افزار نیروی ایرانیان</t>
  </si>
  <si>
    <t>خرید انواع یراق آلات کابل خودنگهدار</t>
  </si>
  <si>
    <t xml:space="preserve">کانکتور انشعاب مشترکین با مهره سربر </t>
  </si>
  <si>
    <t xml:space="preserve">کانکتور انشعاب روشنایی با مهره سربر </t>
  </si>
  <si>
    <t>کانکتور ارتباط کابل خودنگهدار  به کابل خودنگهدار</t>
  </si>
  <si>
    <t>بند پلاستیکی کابل خودنگهدار</t>
  </si>
  <si>
    <t>در پوش انتهایی کابل خودنگهدار مقطع 16الی 70</t>
  </si>
  <si>
    <t>99-135</t>
  </si>
  <si>
    <t xml:space="preserve">کابل و هادی کاج </t>
  </si>
  <si>
    <t>خرید 20000 کیلو گرم سیم آلومینیوم 120</t>
  </si>
  <si>
    <t>99-134</t>
  </si>
  <si>
    <t>1400/01/16</t>
  </si>
  <si>
    <t xml:space="preserve">آریا ترانسفو شرق </t>
  </si>
  <si>
    <t xml:space="preserve">خرید 103 دستگاه انواع ترانسفور ماتور </t>
  </si>
  <si>
    <t>ترانسفور ماتور 25 سه فاز کم تلفات</t>
  </si>
  <si>
    <t xml:space="preserve">ترانسفورماتور 50 کم تلفات </t>
  </si>
  <si>
    <t>ترانسفور ماتور 70 کم تلفات</t>
  </si>
  <si>
    <t>ترانسفور ماتور 125 کم تلفات</t>
  </si>
  <si>
    <t>ترانسفور ماتور 200 کم تلفات</t>
  </si>
  <si>
    <t>ترانسفور ماتور 250 کم تلفات</t>
  </si>
  <si>
    <t>ترانسفور ماتور 315 کم تلفات</t>
  </si>
  <si>
    <t>ترانسفور ماتور 400 کم تلفات</t>
  </si>
  <si>
    <t>ترانسفور ماتور 500 کم تلفات</t>
  </si>
  <si>
    <t>ترانسفور ماتور 630 کم تلفات</t>
  </si>
  <si>
    <t>99-136</t>
  </si>
  <si>
    <t>1400/01/20</t>
  </si>
  <si>
    <t>سامانه های نوین افرا</t>
  </si>
  <si>
    <t xml:space="preserve">خرید 5500 عدد انواع مقره سوزنی </t>
  </si>
  <si>
    <t>مقره سوزنی سیلیکونی</t>
  </si>
  <si>
    <t>مقره سوزنی سرامیکی</t>
  </si>
  <si>
    <t>99-909</t>
  </si>
  <si>
    <t>1399/10/09</t>
  </si>
  <si>
    <t>1399/10/23</t>
  </si>
  <si>
    <t>گروه بازرگانی ساتراپ</t>
  </si>
  <si>
    <t>99-910</t>
  </si>
  <si>
    <t>1399/10/10</t>
  </si>
  <si>
    <t>1399/10/24</t>
  </si>
  <si>
    <t>مهراد عرب باقری</t>
  </si>
  <si>
    <t>فروش آلومینیوم</t>
  </si>
  <si>
    <t>99-30</t>
  </si>
  <si>
    <t>99-132</t>
  </si>
  <si>
    <t xml:space="preserve">4 ماه از تاریخ پرداخت پیش پرداخت </t>
  </si>
  <si>
    <t>خرید سکسیونر هوایی 63 آمپر</t>
  </si>
  <si>
    <t>برنا کلید البرز( آذر بایجان غربی)</t>
  </si>
  <si>
    <t>99-352</t>
  </si>
  <si>
    <t>99-353</t>
  </si>
  <si>
    <t>99-354</t>
  </si>
  <si>
    <t>99-355</t>
  </si>
  <si>
    <t>99-356</t>
  </si>
  <si>
    <t>99-357</t>
  </si>
  <si>
    <t>99-358</t>
  </si>
  <si>
    <t>99-359</t>
  </si>
  <si>
    <t>99-360</t>
  </si>
  <si>
    <t>99-361</t>
  </si>
  <si>
    <t>99-362</t>
  </si>
  <si>
    <t>99-363</t>
  </si>
  <si>
    <t>99-364</t>
  </si>
  <si>
    <t>1400/04/16</t>
  </si>
  <si>
    <t>برقکاران شاهو</t>
  </si>
  <si>
    <t xml:space="preserve">نصب و جایگزینی 101 اصله تیر بتنی </t>
  </si>
  <si>
    <t>قطع مشترکین بدهکار</t>
  </si>
  <si>
    <t>99/19</t>
  </si>
  <si>
    <t>1400/08/26</t>
  </si>
  <si>
    <t>نیرو برق آبیدر</t>
  </si>
  <si>
    <t>نصب انشعاب تکفاز و سه فاز روستایی</t>
  </si>
  <si>
    <t>1399/10/17</t>
  </si>
  <si>
    <t>1400/10/16</t>
  </si>
  <si>
    <t xml:space="preserve">پویندگان خدمت آوازه </t>
  </si>
  <si>
    <t xml:space="preserve">حفاری و چاله کنی </t>
  </si>
  <si>
    <t xml:space="preserve">جنوبی </t>
  </si>
  <si>
    <t>1400/04/24</t>
  </si>
  <si>
    <t xml:space="preserve">نوید توسعه و تجهیز </t>
  </si>
  <si>
    <t>99-62</t>
  </si>
  <si>
    <t>1399/10/27</t>
  </si>
  <si>
    <t>1400/04/27</t>
  </si>
  <si>
    <t>99-63</t>
  </si>
  <si>
    <t>99-139</t>
  </si>
  <si>
    <t>الکترو نیک افزار آزما</t>
  </si>
  <si>
    <t xml:space="preserve">خرید 10000 دستگاه کنتور </t>
  </si>
  <si>
    <t xml:space="preserve">کنتور تک فاز بدون قاب با کاور ترمینال دارای پورت </t>
  </si>
  <si>
    <t>قاب کنتور تکفاز دیجیتال</t>
  </si>
  <si>
    <t>99-133</t>
  </si>
  <si>
    <t>1399/09/24</t>
  </si>
  <si>
    <t xml:space="preserve">آریا کوشش ایمن مبتکر </t>
  </si>
  <si>
    <t>خرید 13000 عدد انواع کلمپ جمپر و انتهایی</t>
  </si>
  <si>
    <t xml:space="preserve">خرید کلمپ جمپر 120-70 </t>
  </si>
  <si>
    <t>کلمپ 4 پیچه</t>
  </si>
  <si>
    <t xml:space="preserve">کامپ 5 پیچه </t>
  </si>
  <si>
    <t>99-140</t>
  </si>
  <si>
    <t>همیان فن</t>
  </si>
  <si>
    <t xml:space="preserve">خرید 8 دستگاه ریگلوزر </t>
  </si>
  <si>
    <t>99-141</t>
  </si>
  <si>
    <t>1400/05/01</t>
  </si>
  <si>
    <t xml:space="preserve">پیش  تنیده </t>
  </si>
  <si>
    <t>خرید 3000 اصله انواع پایه بتنی</t>
  </si>
  <si>
    <t>تیر بتنی 9/400</t>
  </si>
  <si>
    <t>تیر بتنی 12/40</t>
  </si>
  <si>
    <t>تیر بتنی 12/600</t>
  </si>
  <si>
    <t>بهمن</t>
  </si>
  <si>
    <t>99-142</t>
  </si>
  <si>
    <t>99-137</t>
  </si>
  <si>
    <t>خرید 30000 عدد پیچ و مهره دم خوکی</t>
  </si>
  <si>
    <t>توان پارس کوثرآریا</t>
  </si>
  <si>
    <t>1400/10/12</t>
  </si>
  <si>
    <t>برق رسانی ایده آل سقز</t>
  </si>
  <si>
    <t>99/21</t>
  </si>
  <si>
    <t>خدمات تعمیر و نگهداری مراکز روستایی دهگلان</t>
  </si>
  <si>
    <t>شرکت برق افروزان کرفتو</t>
  </si>
  <si>
    <t xml:space="preserve">بازدید محل متقاضیان متفرقه شهری و روستایی </t>
  </si>
  <si>
    <t>احداث شیکه غشار متوسط فیدر شویشه تا تونل گزردره</t>
  </si>
  <si>
    <t>99/25</t>
  </si>
  <si>
    <t>1400/08/10</t>
  </si>
  <si>
    <t>بانی کاروک پارت</t>
  </si>
  <si>
    <t xml:space="preserve">بازدید محل واگذاری انشعاب </t>
  </si>
  <si>
    <t>99/42</t>
  </si>
  <si>
    <t xml:space="preserve">توسعه برق ایران ( آذر بایجان غربی ) </t>
  </si>
  <si>
    <t xml:space="preserve">خرید 200000متر کابل خودنگهدار </t>
  </si>
  <si>
    <t>99-143</t>
  </si>
  <si>
    <t xml:space="preserve">خرید </t>
  </si>
  <si>
    <t>99-144</t>
  </si>
  <si>
    <t>99-145</t>
  </si>
  <si>
    <t>1399/11/18</t>
  </si>
  <si>
    <t>1400/02/11</t>
  </si>
  <si>
    <t xml:space="preserve">خرید 120000 متر انواع کابل </t>
  </si>
  <si>
    <t>کابل 10*2 فشار ضعیف آلومینیوم NAYY</t>
  </si>
  <si>
    <t>کابل 16*4 فشار ضعیف آلومینیومی NAYY</t>
  </si>
  <si>
    <t>کابل 10*4 فشار ضعیف آلومینیومی NAYY</t>
  </si>
  <si>
    <t>99-365</t>
  </si>
  <si>
    <t>99-366</t>
  </si>
  <si>
    <t>99-367</t>
  </si>
  <si>
    <t>99-368</t>
  </si>
  <si>
    <t>99-369</t>
  </si>
  <si>
    <t>99-370</t>
  </si>
  <si>
    <t>99-371</t>
  </si>
  <si>
    <t>99-372</t>
  </si>
  <si>
    <t>99-373</t>
  </si>
  <si>
    <t>99-374</t>
  </si>
  <si>
    <t>99-375</t>
  </si>
  <si>
    <t>99-376</t>
  </si>
  <si>
    <t>99-377</t>
  </si>
  <si>
    <t>99-378</t>
  </si>
  <si>
    <t>99-379</t>
  </si>
  <si>
    <t>99-380</t>
  </si>
  <si>
    <t>99-381</t>
  </si>
  <si>
    <t>99-382</t>
  </si>
  <si>
    <t>99-383</t>
  </si>
  <si>
    <t>99-384</t>
  </si>
  <si>
    <t>99-385</t>
  </si>
  <si>
    <t>99-386</t>
  </si>
  <si>
    <t>99-387</t>
  </si>
  <si>
    <t>99-388</t>
  </si>
  <si>
    <t>99-389</t>
  </si>
  <si>
    <t>99-390</t>
  </si>
  <si>
    <t>99-391</t>
  </si>
  <si>
    <t>99-392</t>
  </si>
  <si>
    <t>99-393</t>
  </si>
  <si>
    <t>99-394</t>
  </si>
  <si>
    <t>99-395</t>
  </si>
  <si>
    <t>99-396</t>
  </si>
  <si>
    <t>99-397</t>
  </si>
  <si>
    <t>99-398</t>
  </si>
  <si>
    <t>99-399</t>
  </si>
  <si>
    <t>1399/11/11</t>
  </si>
  <si>
    <t>1400/11/11</t>
  </si>
  <si>
    <t>تست و بازرسی لوازم اندازه گیری</t>
  </si>
  <si>
    <t>آپادانا دنا</t>
  </si>
  <si>
    <t xml:space="preserve">تبدیل 5 کیلومتر شبکه </t>
  </si>
  <si>
    <t>99/24</t>
  </si>
  <si>
    <t>1399/11/08</t>
  </si>
  <si>
    <t>1400/03/13</t>
  </si>
  <si>
    <t>هیژا برق کردستان</t>
  </si>
  <si>
    <t>تبدیل شبکه سیمی به کابل خودنگهدار</t>
  </si>
  <si>
    <t xml:space="preserve">شمالی </t>
  </si>
  <si>
    <t>99/48</t>
  </si>
  <si>
    <t>99-911</t>
  </si>
  <si>
    <t>1399/11/26</t>
  </si>
  <si>
    <t>1399/12/10</t>
  </si>
  <si>
    <t xml:space="preserve">فروش مس </t>
  </si>
  <si>
    <t>99-37</t>
  </si>
  <si>
    <t>99-912</t>
  </si>
  <si>
    <t>1399/11/25</t>
  </si>
  <si>
    <t>بازرگانی ساتراپ</t>
  </si>
  <si>
    <t xml:space="preserve">سیویل ساختار دماوند </t>
  </si>
  <si>
    <t>تست و بازرسی سرو آباد</t>
  </si>
  <si>
    <t>99-12</t>
  </si>
  <si>
    <t>1399/10/22</t>
  </si>
  <si>
    <t>1400/07/22</t>
  </si>
  <si>
    <t>اصلاح و برکناری ناشی از اصلاح 24 کیلو متر شبکه فشار ضعیف</t>
  </si>
  <si>
    <t>99-814-14</t>
  </si>
  <si>
    <t>اسفند</t>
  </si>
  <si>
    <t>1400/07/29</t>
  </si>
  <si>
    <t>نصب کنتور معابر روستایی و تغییر مکان و تعویض لوازم اندازه گیری</t>
  </si>
  <si>
    <t>99-814-16</t>
  </si>
  <si>
    <t>1399/09/27</t>
  </si>
  <si>
    <t>1399/12/27</t>
  </si>
  <si>
    <t>آریا قدرت مریوان</t>
  </si>
  <si>
    <t xml:space="preserve">تعمیرات و نگهداری دفاتر روستایی مریوان </t>
  </si>
  <si>
    <t>99-814-11</t>
  </si>
  <si>
    <t>1400/10/21</t>
  </si>
  <si>
    <t xml:space="preserve">برداشت و بهنگام سازی اطلاعات و بازدید واحد مهندسی و نظارت </t>
  </si>
  <si>
    <t>99/814-15</t>
  </si>
  <si>
    <t xml:space="preserve">اسفند </t>
  </si>
  <si>
    <t>1400/01/15</t>
  </si>
  <si>
    <t xml:space="preserve">تعاونی 741 قطعات فولاد کردستان </t>
  </si>
  <si>
    <t xml:space="preserve">عملیات برشکاری ، جوشکاری و رنگ آمیری </t>
  </si>
  <si>
    <t>99-2-12</t>
  </si>
  <si>
    <t>1400/10/23</t>
  </si>
  <si>
    <t xml:space="preserve">نصب کنتور تک  فاز و سه فاز کامیاران و موچش و روستاهای تابعه </t>
  </si>
  <si>
    <t>1399/11/21</t>
  </si>
  <si>
    <t>1400/11/21</t>
  </si>
  <si>
    <t xml:space="preserve">تیرگذاری پیمانی امور جنوبی </t>
  </si>
  <si>
    <t>99/18</t>
  </si>
  <si>
    <t>1400/10/29</t>
  </si>
  <si>
    <t xml:space="preserve">شیان یکتا آرمان نیک </t>
  </si>
  <si>
    <t xml:space="preserve">حفاری و چتاه کنی بیجار </t>
  </si>
  <si>
    <t>1400/10/19</t>
  </si>
  <si>
    <t>پیشگامان برق و صنعت کرفتو</t>
  </si>
  <si>
    <t>1399/12/06</t>
  </si>
  <si>
    <t>1400/12/05</t>
  </si>
  <si>
    <t xml:space="preserve">تعمیر و نگهداری تاسیسات ( حرارتی و برودتی ) ساختمان های ستاد                    </t>
  </si>
  <si>
    <t>99-10-11</t>
  </si>
  <si>
    <t>1400/04/15</t>
  </si>
  <si>
    <t xml:space="preserve">حفاری و چاله کنی و حفر کانال کامیاران </t>
  </si>
  <si>
    <t>99-23</t>
  </si>
  <si>
    <t>1399/12/11</t>
  </si>
  <si>
    <t>1400/05/11</t>
  </si>
  <si>
    <t>تبدیل 14530 متر سیم مسی به کابل خودنگهدار</t>
  </si>
  <si>
    <t>1399/12/01</t>
  </si>
  <si>
    <t>1400/11/30</t>
  </si>
  <si>
    <t xml:space="preserve">آینده کاوان کهکشان نرم افزار </t>
  </si>
  <si>
    <t xml:space="preserve">ارائه خدمات پشتیبانی استاندارد یک نسخه نرم افزار موضوع قرارداد اتوماسیون اداری </t>
  </si>
  <si>
    <t xml:space="preserve">ستاد </t>
  </si>
  <si>
    <t>1400/05/15</t>
  </si>
  <si>
    <t>1399/10/08</t>
  </si>
  <si>
    <t>1400/10/01</t>
  </si>
  <si>
    <t>بهتاش اسکان پارسیان</t>
  </si>
  <si>
    <t xml:space="preserve">قطع و وصل مشترکین بدهکار </t>
  </si>
  <si>
    <t>1400/08/27</t>
  </si>
  <si>
    <t xml:space="preserve">پژوهشگران گسترش صنعت میدیا </t>
  </si>
  <si>
    <t xml:space="preserve">قروه </t>
  </si>
  <si>
    <t>1400/11/10</t>
  </si>
  <si>
    <t>رهیافت برق قروه</t>
  </si>
  <si>
    <t>1399/12/13</t>
  </si>
  <si>
    <t>1400/06/13</t>
  </si>
  <si>
    <t xml:space="preserve">احداث و برکناری خط فشار متوسط </t>
  </si>
  <si>
    <t>99-812-18</t>
  </si>
  <si>
    <t>1400/03/06</t>
  </si>
  <si>
    <t>99-814-17</t>
  </si>
  <si>
    <t>1399/12/18</t>
  </si>
  <si>
    <t>1402/12/18</t>
  </si>
  <si>
    <t>آرین توف پاسارگاد</t>
  </si>
  <si>
    <t xml:space="preserve">ارائه خدمات ممیزی ، صدور گواهینامه و ثبت سیستم مدیریت ایمنی بهداشت و محیط کار </t>
  </si>
  <si>
    <t>99-2-10</t>
  </si>
  <si>
    <t>1400/12/02</t>
  </si>
  <si>
    <t xml:space="preserve">نصب انشعابات تک فار و سه فاز داخل تابلو </t>
  </si>
  <si>
    <t>99/49</t>
  </si>
  <si>
    <t>99-146</t>
  </si>
  <si>
    <t>99-147</t>
  </si>
  <si>
    <t>99-148</t>
  </si>
  <si>
    <t>99-149</t>
  </si>
  <si>
    <t>1400/02/18</t>
  </si>
  <si>
    <t>راد منش ایرانیان اصیل</t>
  </si>
  <si>
    <t xml:space="preserve">خرید 32000 عدد انواع پیچ و مهره دم خوکی </t>
  </si>
  <si>
    <t>پیچ و مهره دم خوکی 300*16</t>
  </si>
  <si>
    <t>15روز</t>
  </si>
  <si>
    <t>1400/01/03</t>
  </si>
  <si>
    <t xml:space="preserve">رادمان داده پردازی فرنام </t>
  </si>
  <si>
    <t xml:space="preserve">خرید 2 دستگاه سرور </t>
  </si>
  <si>
    <t xml:space="preserve">یراق گستر شبکه </t>
  </si>
  <si>
    <t xml:space="preserve">جعبه انشعلب کامپوزیتی 6 انشعابه </t>
  </si>
  <si>
    <t xml:space="preserve">جعیه اشعاب کامپوزیتی 9 انشعابه </t>
  </si>
  <si>
    <t xml:space="preserve">انواع جعبه انشعاب </t>
  </si>
  <si>
    <t>1400/12/12</t>
  </si>
  <si>
    <t xml:space="preserve">اصلاح و جابجایی کنتور تکفاز و سه فاز شهری </t>
  </si>
  <si>
    <t>1399/12/15</t>
  </si>
  <si>
    <t>1400/12/15</t>
  </si>
  <si>
    <t>88/52</t>
  </si>
  <si>
    <t>99-150</t>
  </si>
  <si>
    <t>99-151</t>
  </si>
  <si>
    <t>99-152</t>
  </si>
  <si>
    <t>99-153</t>
  </si>
  <si>
    <t>1399/12/26</t>
  </si>
  <si>
    <t>1400/02/26</t>
  </si>
  <si>
    <t xml:space="preserve">شرکت ارتباطات پارسیان تجهیز </t>
  </si>
  <si>
    <t>جلو بر کابل خودنگهدار</t>
  </si>
  <si>
    <t>99-913</t>
  </si>
  <si>
    <t>1400/01/10</t>
  </si>
  <si>
    <t>کابل سازی افق البرز</t>
  </si>
  <si>
    <t>99-38</t>
  </si>
  <si>
    <t>99-914</t>
  </si>
  <si>
    <t>99-915</t>
  </si>
  <si>
    <t xml:space="preserve">فروش کارترو بلوک سیلندر </t>
  </si>
  <si>
    <t xml:space="preserve">محمد حسن رمضی مصلح آبادی </t>
  </si>
  <si>
    <t>99-42</t>
  </si>
  <si>
    <t>1 ماه از تحویل</t>
  </si>
  <si>
    <t xml:space="preserve">شرکت مهندسین مشاور رسا </t>
  </si>
  <si>
    <t xml:space="preserve">انجام مطالعات ( فاز صفر) و تهیه و ارائه طرح های اجرایی و برآورد ریالی پروژه احداث ساختمان امور جنوب توزیع برق سنندج </t>
  </si>
  <si>
    <t>99-2-14</t>
  </si>
  <si>
    <t>20روز</t>
  </si>
  <si>
    <t>1400/01/27</t>
  </si>
  <si>
    <t>ایران ترانسفو</t>
  </si>
  <si>
    <t xml:space="preserve">خرید پست کمپکت اختصاصی بدون ترانسفورماتور </t>
  </si>
  <si>
    <t>99-1000</t>
  </si>
  <si>
    <t>45 روز</t>
  </si>
  <si>
    <t xml:space="preserve">راتین سازه آبیدر </t>
  </si>
  <si>
    <t xml:space="preserve">اجرای اور هال و بهزسازی وضعیت ساختمان واحد مهمانسرای برق مریوان </t>
  </si>
  <si>
    <t>99-3-1</t>
  </si>
  <si>
    <t xml:space="preserve">اردیبهشت </t>
  </si>
  <si>
    <t>99-1001</t>
  </si>
  <si>
    <t>1400/01/14</t>
  </si>
  <si>
    <t>1400/02/14</t>
  </si>
  <si>
    <t xml:space="preserve">نیرو رخش کردستان </t>
  </si>
  <si>
    <t xml:space="preserve">برونسپاری تعمیرات 4 دستگاه ترانسفورماتور </t>
  </si>
  <si>
    <t>99-3-15</t>
  </si>
  <si>
    <t>فروردین 400</t>
  </si>
  <si>
    <t>99-916</t>
  </si>
  <si>
    <t>1400/01/08</t>
  </si>
  <si>
    <t>1400/01/22</t>
  </si>
  <si>
    <t xml:space="preserve">مرتضی برومند </t>
  </si>
  <si>
    <t>فروش یک دستگاه دیزل ژنراتور</t>
  </si>
  <si>
    <t>99-43</t>
  </si>
  <si>
    <t>99-917</t>
  </si>
  <si>
    <t>99-44</t>
  </si>
  <si>
    <t>1398/12/29</t>
  </si>
  <si>
    <t>موسسه حسابرسی اصول پایه فراگیر</t>
  </si>
  <si>
    <t xml:space="preserve">اجرای حسابرسی ویژه ارائه گزارش حاصل از اجرای آنها </t>
  </si>
  <si>
    <t>1400/08/30</t>
  </si>
  <si>
    <t xml:space="preserve">هوشیار فرا پویش گران داده </t>
  </si>
  <si>
    <t>خرید و پشتیبانی اپلیکشن خوان تصویری کنتور های آنالوگ</t>
  </si>
  <si>
    <t>1400/07/23</t>
  </si>
  <si>
    <t>صلاح بهرام آرا</t>
  </si>
  <si>
    <t xml:space="preserve">انجام پروژه تحقیقاتی تحت عنوان مدلسازی اثر شرایط آب و هوایی برروی محاسبقه قدرت </t>
  </si>
  <si>
    <t>علی رومیانی</t>
  </si>
  <si>
    <t>نگهداری ، تنظیف ، هماهنگی اسکان ، انجام امورات عمومی اداری مربوط به 3 واحد مهمانسرای تهران</t>
  </si>
</sst>
</file>

<file path=xl/styles.xml><?xml version="1.0" encoding="utf-8"?>
<styleSheet xmlns="http://schemas.openxmlformats.org/spreadsheetml/2006/main">
  <numFmts count="26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 ;\-#,##0\ "/>
    <numFmt numFmtId="177" formatCode="#,##0_-"/>
    <numFmt numFmtId="178" formatCode="[$-429]hh:mm:ss\ AM/PM"/>
    <numFmt numFmtId="179" formatCode="#,##0.0000"/>
    <numFmt numFmtId="180" formatCode="_-* #,##0.0_-;_-* #,##0.0\-;_-* &quot;-&quot;??_-;_-@_-"/>
    <numFmt numFmtId="181" formatCode="_-* #,##0_-;_-* #,##0\-;_-* &quot;-&quot;??_-;_-@_-"/>
  </numFmts>
  <fonts count="7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Nazanin"/>
      <family val="0"/>
    </font>
    <font>
      <sz val="10"/>
      <name val="Titr"/>
      <family val="0"/>
    </font>
    <font>
      <sz val="10"/>
      <color indexed="10"/>
      <name val="Nazanin"/>
      <family val="0"/>
    </font>
    <font>
      <sz val="11"/>
      <name val="Yagut"/>
      <family val="0"/>
    </font>
    <font>
      <b/>
      <sz val="11"/>
      <name val="B Koodak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B Koodak"/>
      <family val="0"/>
    </font>
    <font>
      <b/>
      <sz val="11"/>
      <color indexed="8"/>
      <name val="B Kooda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 Koodak"/>
      <family val="0"/>
    </font>
    <font>
      <sz val="11"/>
      <color indexed="10"/>
      <name val="B Koodak"/>
      <family val="0"/>
    </font>
    <font>
      <b/>
      <sz val="11"/>
      <color indexed="8"/>
      <name val="Nazanin"/>
      <family val="0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0"/>
      <name val="Titr"/>
      <family val="0"/>
    </font>
    <font>
      <b/>
      <sz val="10"/>
      <color indexed="10"/>
      <name val="B Koodak"/>
      <family val="0"/>
    </font>
    <font>
      <sz val="11"/>
      <color indexed="10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theme="1"/>
      <name val="B Koodak"/>
      <family val="0"/>
    </font>
    <font>
      <sz val="11"/>
      <color rgb="FFFF0000"/>
      <name val="B Koodak"/>
      <family val="0"/>
    </font>
    <font>
      <b/>
      <sz val="11"/>
      <color theme="1"/>
      <name val="Nazanin"/>
      <family val="0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B Koodak"/>
      <family val="0"/>
    </font>
    <font>
      <b/>
      <sz val="11"/>
      <color theme="1"/>
      <name val="B Koodak"/>
      <family val="0"/>
    </font>
    <font>
      <sz val="10"/>
      <color rgb="FFFF0000"/>
      <name val="Titr"/>
      <family val="0"/>
    </font>
    <font>
      <b/>
      <sz val="10"/>
      <color rgb="FFFF0000"/>
      <name val="B Koodak"/>
      <family val="0"/>
    </font>
    <font>
      <sz val="11"/>
      <color rgb="FFFF0000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76" fontId="3" fillId="0" borderId="0" xfId="42" applyNumberFormat="1" applyFont="1" applyAlignment="1">
      <alignment/>
    </xf>
    <xf numFmtId="0" fontId="58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Border="1" applyAlignment="1">
      <alignment/>
    </xf>
    <xf numFmtId="3" fontId="59" fillId="0" borderId="0" xfId="0" applyNumberFormat="1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49" fontId="5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177" fontId="5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1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63" fillId="0" borderId="0" xfId="0" applyFont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3" borderId="0" xfId="0" applyFont="1" applyFill="1" applyAlignment="1">
      <alignment/>
    </xf>
    <xf numFmtId="176" fontId="6" fillId="33" borderId="0" xfId="42" applyNumberFormat="1" applyFont="1" applyFill="1" applyAlignment="1">
      <alignment/>
    </xf>
    <xf numFmtId="0" fontId="0" fillId="33" borderId="0" xfId="0" applyFill="1" applyAlignment="1">
      <alignment/>
    </xf>
    <xf numFmtId="0" fontId="6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wrapText="1"/>
    </xf>
    <xf numFmtId="17" fontId="64" fillId="0" borderId="10" xfId="0" applyNumberFormat="1" applyFont="1" applyBorder="1" applyAlignment="1">
      <alignment horizontal="center" vertical="center"/>
    </xf>
    <xf numFmtId="17" fontId="6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64" fillId="0" borderId="10" xfId="0" applyFont="1" applyBorder="1" applyAlignment="1">
      <alignment/>
    </xf>
    <xf numFmtId="177" fontId="64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1" fontId="64" fillId="34" borderId="10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vertical="center"/>
    </xf>
    <xf numFmtId="1" fontId="8" fillId="34" borderId="10" xfId="0" applyNumberFormat="1" applyFont="1" applyFill="1" applyBorder="1" applyAlignment="1">
      <alignment horizontal="center" vertical="center"/>
    </xf>
    <xf numFmtId="177" fontId="64" fillId="34" borderId="10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76" fontId="64" fillId="34" borderId="10" xfId="42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 textRotation="90"/>
    </xf>
    <xf numFmtId="0" fontId="65" fillId="34" borderId="10" xfId="0" applyFont="1" applyFill="1" applyBorder="1" applyAlignment="1">
      <alignment horizontal="center" vertical="center"/>
    </xf>
    <xf numFmtId="176" fontId="12" fillId="34" borderId="10" xfId="42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textRotation="90" wrapText="1"/>
    </xf>
    <xf numFmtId="3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  <xf numFmtId="179" fontId="8" fillId="34" borderId="11" xfId="0" applyNumberFormat="1" applyFont="1" applyFill="1" applyBorder="1" applyAlignment="1">
      <alignment horizontal="center" vertical="center" textRotation="90" wrapText="1"/>
    </xf>
    <xf numFmtId="179" fontId="8" fillId="0" borderId="10" xfId="0" applyNumberFormat="1" applyFont="1" applyBorder="1" applyAlignment="1">
      <alignment horizontal="center" vertical="center"/>
    </xf>
    <xf numFmtId="179" fontId="13" fillId="0" borderId="10" xfId="0" applyNumberFormat="1" applyFont="1" applyBorder="1" applyAlignment="1">
      <alignment horizontal="center" vertical="center"/>
    </xf>
    <xf numFmtId="179" fontId="59" fillId="0" borderId="0" xfId="0" applyNumberFormat="1" applyFont="1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179" fontId="64" fillId="0" borderId="1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7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68" fillId="0" borderId="0" xfId="42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3" fontId="64" fillId="0" borderId="10" xfId="42" applyNumberFormat="1" applyFont="1" applyBorder="1" applyAlignment="1">
      <alignment horizontal="center" vertical="center"/>
    </xf>
    <xf numFmtId="3" fontId="8" fillId="0" borderId="10" xfId="42" applyNumberFormat="1" applyFont="1" applyBorder="1" applyAlignment="1">
      <alignment horizontal="center" vertical="center"/>
    </xf>
    <xf numFmtId="3" fontId="67" fillId="33" borderId="10" xfId="0" applyNumberFormat="1" applyFont="1" applyFill="1" applyBorder="1" applyAlignment="1">
      <alignment horizontal="center" vertical="center"/>
    </xf>
    <xf numFmtId="0" fontId="69" fillId="0" borderId="12" xfId="0" applyFont="1" applyBorder="1" applyAlignment="1">
      <alignment wrapText="1"/>
    </xf>
    <xf numFmtId="181" fontId="8" fillId="34" borderId="10" xfId="42" applyNumberFormat="1" applyFont="1" applyFill="1" applyBorder="1" applyAlignment="1">
      <alignment horizontal="center" vertical="center" wrapText="1"/>
    </xf>
    <xf numFmtId="181" fontId="64" fillId="0" borderId="10" xfId="42" applyNumberFormat="1" applyFont="1" applyBorder="1" applyAlignment="1">
      <alignment horizontal="center" vertical="center"/>
    </xf>
    <xf numFmtId="181" fontId="8" fillId="0" borderId="10" xfId="42" applyNumberFormat="1" applyFont="1" applyBorder="1" applyAlignment="1">
      <alignment horizontal="center" vertical="center"/>
    </xf>
    <xf numFmtId="181" fontId="64" fillId="0" borderId="10" xfId="42" applyNumberFormat="1" applyFont="1" applyBorder="1" applyAlignment="1">
      <alignment horizontal="center" vertical="center" wrapText="1"/>
    </xf>
    <xf numFmtId="181" fontId="13" fillId="0" borderId="10" xfId="42" applyNumberFormat="1" applyFont="1" applyBorder="1" applyAlignment="1">
      <alignment horizontal="center" vertical="center"/>
    </xf>
    <xf numFmtId="181" fontId="8" fillId="0" borderId="10" xfId="42" applyNumberFormat="1" applyFont="1" applyBorder="1" applyAlignment="1">
      <alignment horizontal="center" vertical="center" wrapText="1"/>
    </xf>
    <xf numFmtId="181" fontId="70" fillId="0" borderId="12" xfId="42" applyNumberFormat="1" applyFont="1" applyBorder="1" applyAlignment="1">
      <alignment wrapText="1"/>
    </xf>
    <xf numFmtId="181" fontId="59" fillId="0" borderId="0" xfId="42" applyNumberFormat="1" applyFont="1" applyBorder="1" applyAlignment="1">
      <alignment/>
    </xf>
    <xf numFmtId="181" fontId="59" fillId="0" borderId="0" xfId="42" applyNumberFormat="1" applyFont="1" applyBorder="1" applyAlignment="1">
      <alignment horizontal="right"/>
    </xf>
    <xf numFmtId="181" fontId="60" fillId="0" borderId="0" xfId="42" applyNumberFormat="1" applyFont="1" applyBorder="1" applyAlignment="1">
      <alignment horizontal="right"/>
    </xf>
    <xf numFmtId="0" fontId="8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3" fontId="64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 vertical="center"/>
    </xf>
    <xf numFmtId="3" fontId="64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81" fontId="64" fillId="33" borderId="10" xfId="0" applyNumberFormat="1" applyFont="1" applyFill="1" applyBorder="1" applyAlignment="1">
      <alignment horizontal="center" vertical="center"/>
    </xf>
    <xf numFmtId="181" fontId="64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64" fillId="33" borderId="0" xfId="0" applyFont="1" applyFill="1" applyBorder="1" applyAlignment="1">
      <alignment horizontal="center" vertical="center"/>
    </xf>
    <xf numFmtId="181" fontId="8" fillId="0" borderId="10" xfId="42" applyNumberFormat="1" applyFont="1" applyBorder="1" applyAlignment="1">
      <alignment horizontal="center"/>
    </xf>
    <xf numFmtId="181" fontId="8" fillId="0" borderId="10" xfId="42" applyNumberFormat="1" applyFont="1" applyBorder="1" applyAlignment="1">
      <alignment/>
    </xf>
    <xf numFmtId="0" fontId="6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81" fontId="64" fillId="0" borderId="10" xfId="42" applyNumberFormat="1" applyFont="1" applyBorder="1" applyAlignment="1">
      <alignment/>
    </xf>
    <xf numFmtId="176" fontId="12" fillId="0" borderId="10" xfId="42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5"/>
  <sheetViews>
    <sheetView rightToLeft="1" workbookViewId="0" topLeftCell="A1">
      <pane ySplit="1" topLeftCell="A184" activePane="bottomLeft" state="frozen"/>
      <selection pane="topLeft" activeCell="A1" sqref="A1"/>
      <selection pane="bottomLeft" activeCell="J187" sqref="J187"/>
    </sheetView>
  </sheetViews>
  <sheetFormatPr defaultColWidth="9.140625" defaultRowHeight="12.75"/>
  <cols>
    <col min="1" max="1" width="9.00390625" style="18" customWidth="1"/>
    <col min="2" max="2" width="5.8515625" style="15" customWidth="1"/>
    <col min="3" max="3" width="11.00390625" style="13" customWidth="1"/>
    <col min="4" max="4" width="10.57421875" style="13" customWidth="1"/>
    <col min="5" max="5" width="23.421875" style="29" customWidth="1"/>
    <col min="6" max="6" width="40.28125" style="21" customWidth="1"/>
    <col min="7" max="7" width="14.00390625" style="20" customWidth="1"/>
    <col min="8" max="8" width="16.421875" style="79" customWidth="1"/>
    <col min="9" max="9" width="17.421875" style="19" customWidth="1"/>
    <col min="10" max="10" width="12.00390625" style="17" customWidth="1"/>
    <col min="11" max="11" width="12.7109375" style="22" customWidth="1"/>
    <col min="12" max="12" width="20.421875" style="0" customWidth="1"/>
  </cols>
  <sheetData>
    <row r="1" spans="1:12" s="24" customFormat="1" ht="45.75" customHeight="1">
      <c r="A1" s="55" t="s">
        <v>35</v>
      </c>
      <c r="B1" s="53" t="s">
        <v>19</v>
      </c>
      <c r="C1" s="53" t="s">
        <v>31</v>
      </c>
      <c r="D1" s="51" t="s">
        <v>32</v>
      </c>
      <c r="E1" s="50" t="s">
        <v>26</v>
      </c>
      <c r="F1" s="56" t="s">
        <v>8</v>
      </c>
      <c r="G1" s="51" t="s">
        <v>23</v>
      </c>
      <c r="H1" s="57" t="s">
        <v>9</v>
      </c>
      <c r="I1" s="58" t="s">
        <v>18</v>
      </c>
      <c r="J1" s="66" t="s">
        <v>22</v>
      </c>
      <c r="K1" s="51" t="s">
        <v>24</v>
      </c>
      <c r="L1" s="50" t="s">
        <v>16</v>
      </c>
    </row>
    <row r="2" spans="1:12" ht="24.75" customHeight="1">
      <c r="A2" s="29" t="s">
        <v>61</v>
      </c>
      <c r="B2" s="30">
        <v>12</v>
      </c>
      <c r="C2" s="30" t="s">
        <v>38</v>
      </c>
      <c r="D2" s="30" t="s">
        <v>237</v>
      </c>
      <c r="E2" s="29" t="s">
        <v>238</v>
      </c>
      <c r="F2" s="30" t="s">
        <v>239</v>
      </c>
      <c r="G2" s="30" t="s">
        <v>107</v>
      </c>
      <c r="H2" s="34">
        <v>53987081600</v>
      </c>
      <c r="I2" s="30" t="s">
        <v>240</v>
      </c>
      <c r="J2" s="29" t="s">
        <v>50</v>
      </c>
      <c r="K2" s="29"/>
      <c r="L2" s="30"/>
    </row>
    <row r="3" spans="1:12" ht="24.75" customHeight="1">
      <c r="A3" s="29" t="s">
        <v>62</v>
      </c>
      <c r="B3" s="30">
        <v>12</v>
      </c>
      <c r="C3" s="30" t="s">
        <v>183</v>
      </c>
      <c r="D3" s="30" t="s">
        <v>184</v>
      </c>
      <c r="E3" s="29" t="s">
        <v>185</v>
      </c>
      <c r="F3" s="30" t="s">
        <v>186</v>
      </c>
      <c r="G3" s="30" t="s">
        <v>187</v>
      </c>
      <c r="H3" s="34">
        <v>2616311212</v>
      </c>
      <c r="I3" s="30" t="s">
        <v>188</v>
      </c>
      <c r="J3" s="29" t="s">
        <v>50</v>
      </c>
      <c r="K3" s="29"/>
      <c r="L3" s="30"/>
    </row>
    <row r="4" spans="1:12" ht="24.75" customHeight="1">
      <c r="A4" s="29" t="s">
        <v>63</v>
      </c>
      <c r="B4" s="30">
        <v>12</v>
      </c>
      <c r="C4" s="30" t="s">
        <v>276</v>
      </c>
      <c r="D4" s="30" t="s">
        <v>277</v>
      </c>
      <c r="E4" s="29" t="s">
        <v>278</v>
      </c>
      <c r="F4" s="30" t="s">
        <v>279</v>
      </c>
      <c r="G4" s="30" t="s">
        <v>107</v>
      </c>
      <c r="H4" s="34">
        <v>2194000000</v>
      </c>
      <c r="I4" s="30" t="s">
        <v>132</v>
      </c>
      <c r="J4" s="29" t="s">
        <v>226</v>
      </c>
      <c r="K4" s="29"/>
      <c r="L4" s="30"/>
    </row>
    <row r="5" spans="1:12" ht="24.75" customHeight="1">
      <c r="A5" s="29" t="s">
        <v>64</v>
      </c>
      <c r="B5" s="30">
        <v>12</v>
      </c>
      <c r="C5" s="30" t="s">
        <v>245</v>
      </c>
      <c r="D5" s="30" t="s">
        <v>246</v>
      </c>
      <c r="E5" s="29" t="s">
        <v>249</v>
      </c>
      <c r="F5" s="30" t="s">
        <v>250</v>
      </c>
      <c r="G5" s="30" t="s">
        <v>107</v>
      </c>
      <c r="H5" s="34">
        <v>2375372090</v>
      </c>
      <c r="I5" s="30" t="s">
        <v>131</v>
      </c>
      <c r="J5" s="29" t="s">
        <v>251</v>
      </c>
      <c r="K5" s="29"/>
      <c r="L5" s="30"/>
    </row>
    <row r="6" spans="1:12" ht="24.75" customHeight="1">
      <c r="A6" s="29" t="s">
        <v>65</v>
      </c>
      <c r="B6" s="30">
        <v>6</v>
      </c>
      <c r="C6" s="30" t="s">
        <v>74</v>
      </c>
      <c r="D6" s="30" t="s">
        <v>75</v>
      </c>
      <c r="E6" s="29" t="s">
        <v>76</v>
      </c>
      <c r="F6" s="30" t="s">
        <v>77</v>
      </c>
      <c r="G6" s="30" t="s">
        <v>78</v>
      </c>
      <c r="H6" s="34">
        <v>869132384</v>
      </c>
      <c r="I6" s="30" t="s">
        <v>79</v>
      </c>
      <c r="J6" s="29" t="s">
        <v>50</v>
      </c>
      <c r="K6" s="29"/>
      <c r="L6" s="30"/>
    </row>
    <row r="7" spans="1:12" ht="24.75" customHeight="1">
      <c r="A7" s="29" t="s">
        <v>66</v>
      </c>
      <c r="B7" s="30">
        <v>12</v>
      </c>
      <c r="C7" s="30" t="s">
        <v>245</v>
      </c>
      <c r="D7" s="30" t="s">
        <v>246</v>
      </c>
      <c r="E7" s="29" t="s">
        <v>247</v>
      </c>
      <c r="F7" s="30" t="s">
        <v>248</v>
      </c>
      <c r="G7" s="30" t="s">
        <v>107</v>
      </c>
      <c r="H7" s="34">
        <v>400000000</v>
      </c>
      <c r="I7" s="30" t="s">
        <v>108</v>
      </c>
      <c r="J7" s="29" t="s">
        <v>226</v>
      </c>
      <c r="K7" s="29"/>
      <c r="L7" s="30"/>
    </row>
    <row r="8" spans="1:12" ht="24.75" customHeight="1">
      <c r="A8" s="29" t="s">
        <v>67</v>
      </c>
      <c r="B8" s="30">
        <v>12</v>
      </c>
      <c r="C8" s="30" t="s">
        <v>122</v>
      </c>
      <c r="D8" s="30" t="s">
        <v>123</v>
      </c>
      <c r="E8" s="29" t="s">
        <v>124</v>
      </c>
      <c r="F8" s="30" t="s">
        <v>125</v>
      </c>
      <c r="G8" s="30" t="s">
        <v>78</v>
      </c>
      <c r="H8" s="34">
        <v>2452797676</v>
      </c>
      <c r="I8" s="30" t="s">
        <v>126</v>
      </c>
      <c r="J8" s="29" t="s">
        <v>50</v>
      </c>
      <c r="K8" s="29"/>
      <c r="L8" s="30"/>
    </row>
    <row r="9" spans="1:12" ht="24.75" customHeight="1">
      <c r="A9" s="29" t="s">
        <v>68</v>
      </c>
      <c r="B9" s="30">
        <v>12</v>
      </c>
      <c r="C9" s="30" t="s">
        <v>127</v>
      </c>
      <c r="D9" s="30" t="s">
        <v>128</v>
      </c>
      <c r="E9" s="29" t="s">
        <v>129</v>
      </c>
      <c r="F9" s="30" t="s">
        <v>130</v>
      </c>
      <c r="G9" s="30" t="s">
        <v>107</v>
      </c>
      <c r="H9" s="34">
        <v>2352100031</v>
      </c>
      <c r="I9" s="30" t="s">
        <v>131</v>
      </c>
      <c r="J9" s="29" t="s">
        <v>50</v>
      </c>
      <c r="K9" s="29"/>
      <c r="L9" s="30"/>
    </row>
    <row r="10" spans="1:12" ht="24.75" customHeight="1">
      <c r="A10" s="29" t="s">
        <v>69</v>
      </c>
      <c r="B10" s="30">
        <v>12</v>
      </c>
      <c r="C10" s="30" t="s">
        <v>127</v>
      </c>
      <c r="D10" s="30" t="s">
        <v>128</v>
      </c>
      <c r="E10" s="29" t="s">
        <v>129</v>
      </c>
      <c r="F10" s="30" t="s">
        <v>130</v>
      </c>
      <c r="G10" s="30" t="s">
        <v>107</v>
      </c>
      <c r="H10" s="34">
        <v>2237383095</v>
      </c>
      <c r="I10" s="30" t="s">
        <v>132</v>
      </c>
      <c r="J10" s="29" t="s">
        <v>50</v>
      </c>
      <c r="K10" s="29"/>
      <c r="L10" s="30"/>
    </row>
    <row r="11" spans="1:12" ht="24.75" customHeight="1">
      <c r="A11" s="29" t="s">
        <v>70</v>
      </c>
      <c r="B11" s="30">
        <v>12</v>
      </c>
      <c r="C11" s="30" t="s">
        <v>269</v>
      </c>
      <c r="D11" s="30" t="s">
        <v>270</v>
      </c>
      <c r="E11" s="29" t="s">
        <v>271</v>
      </c>
      <c r="F11" s="30" t="s">
        <v>272</v>
      </c>
      <c r="G11" s="30" t="s">
        <v>273</v>
      </c>
      <c r="H11" s="34">
        <v>859242883</v>
      </c>
      <c r="I11" s="30" t="s">
        <v>274</v>
      </c>
      <c r="J11" s="29" t="s">
        <v>251</v>
      </c>
      <c r="K11" s="29"/>
      <c r="L11" s="30"/>
    </row>
    <row r="12" spans="1:12" ht="24.75" customHeight="1">
      <c r="A12" s="29" t="s">
        <v>71</v>
      </c>
      <c r="B12" s="30">
        <v>12</v>
      </c>
      <c r="C12" s="30" t="s">
        <v>213</v>
      </c>
      <c r="D12" s="30" t="s">
        <v>214</v>
      </c>
      <c r="E12" s="29" t="s">
        <v>215</v>
      </c>
      <c r="F12" s="30" t="s">
        <v>216</v>
      </c>
      <c r="G12" s="30" t="s">
        <v>217</v>
      </c>
      <c r="H12" s="34">
        <v>328490003</v>
      </c>
      <c r="I12" s="30">
        <v>1</v>
      </c>
      <c r="J12" s="29" t="s">
        <v>50</v>
      </c>
      <c r="K12" s="29"/>
      <c r="L12" s="30"/>
    </row>
    <row r="13" spans="1:12" ht="24.75" customHeight="1">
      <c r="A13" s="29" t="s">
        <v>72</v>
      </c>
      <c r="B13" s="30">
        <v>12</v>
      </c>
      <c r="C13" s="30" t="s">
        <v>103</v>
      </c>
      <c r="D13" s="30" t="s">
        <v>104</v>
      </c>
      <c r="E13" s="29" t="s">
        <v>105</v>
      </c>
      <c r="F13" s="30" t="s">
        <v>106</v>
      </c>
      <c r="G13" s="30" t="s">
        <v>107</v>
      </c>
      <c r="H13" s="34">
        <v>305000000</v>
      </c>
      <c r="I13" s="30" t="s">
        <v>108</v>
      </c>
      <c r="J13" s="29" t="s">
        <v>50</v>
      </c>
      <c r="K13" s="29"/>
      <c r="L13" s="30"/>
    </row>
    <row r="14" spans="1:12" ht="24.75" customHeight="1">
      <c r="A14" s="29" t="s">
        <v>73</v>
      </c>
      <c r="B14" s="30">
        <v>2</v>
      </c>
      <c r="C14" s="30" t="s">
        <v>109</v>
      </c>
      <c r="D14" s="30" t="s">
        <v>110</v>
      </c>
      <c r="E14" s="29" t="s">
        <v>111</v>
      </c>
      <c r="F14" s="30" t="s">
        <v>112</v>
      </c>
      <c r="G14" s="30" t="s">
        <v>107</v>
      </c>
      <c r="H14" s="34">
        <v>1683639000</v>
      </c>
      <c r="I14" s="30" t="s">
        <v>113</v>
      </c>
      <c r="J14" s="29" t="s">
        <v>50</v>
      </c>
      <c r="K14" s="29"/>
      <c r="L14" s="30"/>
    </row>
    <row r="15" spans="1:12" ht="24.75" customHeight="1">
      <c r="A15" s="29" t="s">
        <v>139</v>
      </c>
      <c r="B15" s="30">
        <v>7</v>
      </c>
      <c r="C15" s="30" t="s">
        <v>306</v>
      </c>
      <c r="D15" s="30" t="s">
        <v>307</v>
      </c>
      <c r="E15" s="29" t="s">
        <v>308</v>
      </c>
      <c r="F15" s="30" t="s">
        <v>309</v>
      </c>
      <c r="G15" s="30" t="s">
        <v>255</v>
      </c>
      <c r="H15" s="34">
        <v>240404287</v>
      </c>
      <c r="I15" s="30" t="s">
        <v>310</v>
      </c>
      <c r="J15" s="29" t="s">
        <v>305</v>
      </c>
      <c r="K15" s="29"/>
      <c r="L15" s="30"/>
    </row>
    <row r="16" spans="1:12" ht="24.75" customHeight="1">
      <c r="A16" s="29" t="s">
        <v>140</v>
      </c>
      <c r="B16" s="30">
        <v>4</v>
      </c>
      <c r="C16" s="30" t="s">
        <v>263</v>
      </c>
      <c r="D16" s="30" t="s">
        <v>264</v>
      </c>
      <c r="E16" s="29" t="s">
        <v>265</v>
      </c>
      <c r="F16" s="30" t="s">
        <v>266</v>
      </c>
      <c r="G16" s="30" t="s">
        <v>267</v>
      </c>
      <c r="H16" s="34">
        <v>584944558</v>
      </c>
      <c r="I16" s="30" t="s">
        <v>268</v>
      </c>
      <c r="J16" s="29" t="s">
        <v>226</v>
      </c>
      <c r="K16" s="29"/>
      <c r="L16" s="30"/>
    </row>
    <row r="17" spans="1:12" ht="24.75" customHeight="1">
      <c r="A17" s="29" t="s">
        <v>141</v>
      </c>
      <c r="B17" s="30">
        <v>12</v>
      </c>
      <c r="C17" s="30" t="s">
        <v>241</v>
      </c>
      <c r="D17" s="30" t="s">
        <v>242</v>
      </c>
      <c r="E17" s="29" t="s">
        <v>76</v>
      </c>
      <c r="F17" s="30" t="s">
        <v>243</v>
      </c>
      <c r="G17" s="30" t="s">
        <v>78</v>
      </c>
      <c r="H17" s="34">
        <v>1962869148</v>
      </c>
      <c r="I17" s="30" t="s">
        <v>244</v>
      </c>
      <c r="J17" s="29" t="s">
        <v>226</v>
      </c>
      <c r="K17" s="29"/>
      <c r="L17" s="30"/>
    </row>
    <row r="18" spans="1:12" ht="24.75" customHeight="1">
      <c r="A18" s="29" t="s">
        <v>142</v>
      </c>
      <c r="B18" s="30">
        <v>12</v>
      </c>
      <c r="C18" s="30" t="s">
        <v>333</v>
      </c>
      <c r="D18" s="30" t="s">
        <v>334</v>
      </c>
      <c r="E18" s="29" t="s">
        <v>335</v>
      </c>
      <c r="F18" s="30" t="s">
        <v>336</v>
      </c>
      <c r="G18" s="30" t="s">
        <v>107</v>
      </c>
      <c r="H18" s="34">
        <v>800000000</v>
      </c>
      <c r="I18" s="30"/>
      <c r="J18" s="29" t="s">
        <v>305</v>
      </c>
      <c r="K18" s="29"/>
      <c r="L18" s="30"/>
    </row>
    <row r="19" spans="1:12" ht="24.75" customHeight="1">
      <c r="A19" s="29" t="s">
        <v>143</v>
      </c>
      <c r="B19" s="30">
        <v>6</v>
      </c>
      <c r="C19" s="30" t="s">
        <v>354</v>
      </c>
      <c r="D19" s="30" t="s">
        <v>371</v>
      </c>
      <c r="E19" s="29" t="s">
        <v>372</v>
      </c>
      <c r="F19" s="30" t="s">
        <v>373</v>
      </c>
      <c r="G19" s="30" t="s">
        <v>255</v>
      </c>
      <c r="H19" s="34">
        <v>889092850</v>
      </c>
      <c r="I19" s="30" t="s">
        <v>374</v>
      </c>
      <c r="J19" s="29" t="s">
        <v>375</v>
      </c>
      <c r="K19" s="29"/>
      <c r="L19" s="30"/>
    </row>
    <row r="20" spans="1:12" ht="24.75" customHeight="1">
      <c r="A20" s="29" t="s">
        <v>144</v>
      </c>
      <c r="B20" s="30">
        <v>12</v>
      </c>
      <c r="C20" s="30" t="s">
        <v>534</v>
      </c>
      <c r="D20" s="30" t="s">
        <v>535</v>
      </c>
      <c r="E20" s="29" t="s">
        <v>536</v>
      </c>
      <c r="F20" s="30" t="s">
        <v>537</v>
      </c>
      <c r="G20" s="30" t="s">
        <v>538</v>
      </c>
      <c r="H20" s="34">
        <v>361175840</v>
      </c>
      <c r="I20" s="30">
        <v>2</v>
      </c>
      <c r="J20" s="29" t="s">
        <v>511</v>
      </c>
      <c r="K20" s="29"/>
      <c r="L20" s="30"/>
    </row>
    <row r="21" spans="1:12" ht="24.75" customHeight="1">
      <c r="A21" s="29" t="s">
        <v>145</v>
      </c>
      <c r="B21" s="30">
        <v>3</v>
      </c>
      <c r="C21" s="30" t="s">
        <v>157</v>
      </c>
      <c r="D21" s="30" t="s">
        <v>158</v>
      </c>
      <c r="E21" s="29" t="s">
        <v>159</v>
      </c>
      <c r="F21" s="30" t="s">
        <v>160</v>
      </c>
      <c r="G21" s="30" t="s">
        <v>318</v>
      </c>
      <c r="H21" s="34">
        <v>137995000</v>
      </c>
      <c r="I21" s="30"/>
      <c r="J21" s="29" t="s">
        <v>50</v>
      </c>
      <c r="K21" s="29"/>
      <c r="L21" s="30"/>
    </row>
    <row r="22" spans="1:12" ht="24.75" customHeight="1">
      <c r="A22" s="29" t="s">
        <v>146</v>
      </c>
      <c r="B22" s="30">
        <v>2</v>
      </c>
      <c r="C22" s="30" t="s">
        <v>194</v>
      </c>
      <c r="D22" s="30" t="s">
        <v>218</v>
      </c>
      <c r="E22" s="29" t="s">
        <v>219</v>
      </c>
      <c r="F22" s="30" t="s">
        <v>220</v>
      </c>
      <c r="G22" s="30" t="s">
        <v>318</v>
      </c>
      <c r="H22" s="34">
        <v>308408694</v>
      </c>
      <c r="I22" s="30"/>
      <c r="J22" s="29" t="s">
        <v>221</v>
      </c>
      <c r="K22" s="29"/>
      <c r="L22" s="30"/>
    </row>
    <row r="23" spans="1:12" ht="24.75" customHeight="1">
      <c r="A23" s="29" t="s">
        <v>147</v>
      </c>
      <c r="B23" s="30">
        <v>1</v>
      </c>
      <c r="C23" s="30" t="s">
        <v>380</v>
      </c>
      <c r="D23" s="30" t="s">
        <v>163</v>
      </c>
      <c r="E23" s="29" t="s">
        <v>381</v>
      </c>
      <c r="F23" s="30" t="s">
        <v>382</v>
      </c>
      <c r="G23" s="30" t="s">
        <v>383</v>
      </c>
      <c r="H23" s="34">
        <v>74458124</v>
      </c>
      <c r="I23" s="30" t="s">
        <v>384</v>
      </c>
      <c r="J23" s="29" t="s">
        <v>375</v>
      </c>
      <c r="K23" s="29"/>
      <c r="L23" s="30"/>
    </row>
    <row r="24" spans="1:12" ht="24.75" customHeight="1">
      <c r="A24" s="29" t="s">
        <v>148</v>
      </c>
      <c r="B24" s="30">
        <v>6</v>
      </c>
      <c r="C24" s="30" t="s">
        <v>259</v>
      </c>
      <c r="D24" s="30" t="s">
        <v>311</v>
      </c>
      <c r="E24" s="29" t="s">
        <v>312</v>
      </c>
      <c r="F24" s="30" t="s">
        <v>313</v>
      </c>
      <c r="G24" s="30" t="s">
        <v>255</v>
      </c>
      <c r="H24" s="34">
        <v>705421514</v>
      </c>
      <c r="I24" s="30" t="s">
        <v>314</v>
      </c>
      <c r="J24" s="29" t="s">
        <v>305</v>
      </c>
      <c r="K24" s="29"/>
      <c r="L24" s="30"/>
    </row>
    <row r="25" spans="1:12" ht="24.75" customHeight="1">
      <c r="A25" s="29" t="s">
        <v>149</v>
      </c>
      <c r="B25" s="30">
        <v>12</v>
      </c>
      <c r="C25" s="30" t="s">
        <v>117</v>
      </c>
      <c r="D25" s="30" t="s">
        <v>252</v>
      </c>
      <c r="E25" s="29" t="s">
        <v>253</v>
      </c>
      <c r="F25" s="30" t="s">
        <v>254</v>
      </c>
      <c r="G25" s="30" t="s">
        <v>255</v>
      </c>
      <c r="H25" s="34">
        <v>2119538478</v>
      </c>
      <c r="I25" s="30"/>
      <c r="J25" s="29" t="s">
        <v>226</v>
      </c>
      <c r="K25" s="29"/>
      <c r="L25" s="30"/>
    </row>
    <row r="26" spans="1:12" ht="24.75" customHeight="1">
      <c r="A26" s="29" t="s">
        <v>150</v>
      </c>
      <c r="B26" s="30">
        <v>8</v>
      </c>
      <c r="C26" s="30" t="s">
        <v>315</v>
      </c>
      <c r="D26" s="30" t="s">
        <v>38</v>
      </c>
      <c r="E26" s="29" t="s">
        <v>316</v>
      </c>
      <c r="F26" s="30" t="s">
        <v>317</v>
      </c>
      <c r="G26" s="30" t="s">
        <v>107</v>
      </c>
      <c r="H26" s="34">
        <v>410000000</v>
      </c>
      <c r="I26" s="30"/>
      <c r="J26" s="29" t="s">
        <v>305</v>
      </c>
      <c r="K26" s="29"/>
      <c r="L26" s="30"/>
    </row>
    <row r="27" spans="1:12" ht="24.75" customHeight="1">
      <c r="A27" s="29" t="s">
        <v>151</v>
      </c>
      <c r="B27" s="30">
        <v>11</v>
      </c>
      <c r="C27" s="30" t="s">
        <v>103</v>
      </c>
      <c r="D27" s="30" t="s">
        <v>294</v>
      </c>
      <c r="E27" s="29" t="s">
        <v>295</v>
      </c>
      <c r="F27" s="30" t="s">
        <v>296</v>
      </c>
      <c r="G27" s="30" t="s">
        <v>107</v>
      </c>
      <c r="H27" s="34">
        <v>327800000</v>
      </c>
      <c r="I27" s="30"/>
      <c r="J27" s="29" t="s">
        <v>226</v>
      </c>
      <c r="K27" s="29"/>
      <c r="L27" s="30"/>
    </row>
    <row r="28" spans="1:12" ht="24.75" customHeight="1">
      <c r="A28" s="29" t="s">
        <v>152</v>
      </c>
      <c r="B28" s="30">
        <v>12</v>
      </c>
      <c r="C28" s="30" t="s">
        <v>337</v>
      </c>
      <c r="D28" s="30" t="s">
        <v>338</v>
      </c>
      <c r="E28" s="29" t="s">
        <v>339</v>
      </c>
      <c r="F28" s="30" t="s">
        <v>340</v>
      </c>
      <c r="G28" s="30" t="s">
        <v>255</v>
      </c>
      <c r="H28" s="34">
        <v>1562901390</v>
      </c>
      <c r="I28" s="30" t="s">
        <v>341</v>
      </c>
      <c r="J28" s="29" t="s">
        <v>305</v>
      </c>
      <c r="K28" s="29"/>
      <c r="L28" s="30"/>
    </row>
    <row r="29" spans="1:12" ht="24.75" customHeight="1">
      <c r="A29" s="29" t="s">
        <v>153</v>
      </c>
      <c r="B29" s="30">
        <v>6</v>
      </c>
      <c r="C29" s="30" t="s">
        <v>376</v>
      </c>
      <c r="D29" s="30" t="s">
        <v>517</v>
      </c>
      <c r="E29" s="29" t="s">
        <v>381</v>
      </c>
      <c r="F29" s="30" t="s">
        <v>449</v>
      </c>
      <c r="G29" s="30" t="s">
        <v>453</v>
      </c>
      <c r="H29" s="34">
        <v>2041442982</v>
      </c>
      <c r="I29" s="30" t="s">
        <v>314</v>
      </c>
      <c r="J29" s="29" t="s">
        <v>511</v>
      </c>
      <c r="K29" s="29"/>
      <c r="L29" s="30"/>
    </row>
    <row r="30" spans="1:12" ht="24.75" customHeight="1">
      <c r="A30" s="29" t="s">
        <v>154</v>
      </c>
      <c r="B30" s="30">
        <v>12</v>
      </c>
      <c r="C30" s="30" t="s">
        <v>39</v>
      </c>
      <c r="D30" s="30" t="s">
        <v>456</v>
      </c>
      <c r="E30" s="29" t="s">
        <v>457</v>
      </c>
      <c r="F30" s="30" t="s">
        <v>440</v>
      </c>
      <c r="G30" s="30" t="s">
        <v>273</v>
      </c>
      <c r="H30" s="34">
        <v>632217210</v>
      </c>
      <c r="I30" s="30" t="s">
        <v>441</v>
      </c>
      <c r="J30" s="29" t="s">
        <v>412</v>
      </c>
      <c r="K30" s="29"/>
      <c r="L30" s="30"/>
    </row>
    <row r="31" spans="1:12" ht="24.75" customHeight="1">
      <c r="A31" s="29" t="s">
        <v>155</v>
      </c>
      <c r="B31" s="30">
        <v>6</v>
      </c>
      <c r="C31" s="30" t="s">
        <v>367</v>
      </c>
      <c r="D31" s="30" t="s">
        <v>368</v>
      </c>
      <c r="E31" s="29" t="s">
        <v>219</v>
      </c>
      <c r="F31" s="30" t="s">
        <v>369</v>
      </c>
      <c r="G31" s="30" t="s">
        <v>273</v>
      </c>
      <c r="H31" s="34">
        <v>1705244649</v>
      </c>
      <c r="I31" s="30" t="s">
        <v>370</v>
      </c>
      <c r="J31" s="29" t="s">
        <v>305</v>
      </c>
      <c r="K31" s="29"/>
      <c r="L31" s="30"/>
    </row>
    <row r="32" spans="1:12" ht="24.75" customHeight="1">
      <c r="A32" s="29" t="s">
        <v>156</v>
      </c>
      <c r="B32" s="30">
        <v>10</v>
      </c>
      <c r="C32" s="30" t="s">
        <v>342</v>
      </c>
      <c r="D32" s="30" t="s">
        <v>343</v>
      </c>
      <c r="E32" s="29" t="s">
        <v>344</v>
      </c>
      <c r="F32" s="30" t="s">
        <v>345</v>
      </c>
      <c r="G32" s="30" t="s">
        <v>255</v>
      </c>
      <c r="H32" s="34">
        <v>1537091703</v>
      </c>
      <c r="I32" s="30" t="s">
        <v>346</v>
      </c>
      <c r="J32" s="29" t="s">
        <v>305</v>
      </c>
      <c r="K32" s="29"/>
      <c r="L32" s="30"/>
    </row>
    <row r="33" spans="1:12" ht="24.75" customHeight="1">
      <c r="A33" s="29" t="s">
        <v>619</v>
      </c>
      <c r="B33" s="30">
        <v>12</v>
      </c>
      <c r="C33" s="30" t="s">
        <v>367</v>
      </c>
      <c r="D33" s="30" t="s">
        <v>417</v>
      </c>
      <c r="E33" s="29" t="s">
        <v>418</v>
      </c>
      <c r="F33" s="30" t="s">
        <v>419</v>
      </c>
      <c r="G33" s="30" t="s">
        <v>420</v>
      </c>
      <c r="H33" s="34">
        <v>1437455376</v>
      </c>
      <c r="I33" s="30"/>
      <c r="J33" s="29" t="s">
        <v>412</v>
      </c>
      <c r="K33" s="29"/>
      <c r="L33" s="30"/>
    </row>
    <row r="34" spans="1:12" ht="24.75" customHeight="1">
      <c r="A34" s="29" t="s">
        <v>319</v>
      </c>
      <c r="B34" s="30">
        <v>2</v>
      </c>
      <c r="C34" s="30" t="s">
        <v>601</v>
      </c>
      <c r="D34" s="30" t="s">
        <v>765</v>
      </c>
      <c r="E34" s="29" t="s">
        <v>766</v>
      </c>
      <c r="F34" s="30" t="s">
        <v>761</v>
      </c>
      <c r="G34" s="30" t="s">
        <v>767</v>
      </c>
      <c r="H34" s="34">
        <v>909959107</v>
      </c>
      <c r="I34" s="30">
        <v>4</v>
      </c>
      <c r="J34" s="29" t="s">
        <v>629</v>
      </c>
      <c r="K34" s="29"/>
      <c r="L34" s="30"/>
    </row>
    <row r="35" spans="1:12" ht="24.75" customHeight="1">
      <c r="A35" s="29" t="s">
        <v>320</v>
      </c>
      <c r="B35" s="30">
        <v>12</v>
      </c>
      <c r="C35" s="30" t="s">
        <v>359</v>
      </c>
      <c r="D35" s="30" t="s">
        <v>360</v>
      </c>
      <c r="E35" s="29" t="s">
        <v>185</v>
      </c>
      <c r="F35" s="30" t="s">
        <v>272</v>
      </c>
      <c r="G35" s="30" t="s">
        <v>187</v>
      </c>
      <c r="H35" s="34">
        <v>3185588575</v>
      </c>
      <c r="I35" s="30" t="s">
        <v>361</v>
      </c>
      <c r="J35" s="29" t="s">
        <v>305</v>
      </c>
      <c r="K35" s="29"/>
      <c r="L35" s="30"/>
    </row>
    <row r="36" spans="1:12" ht="24.75" customHeight="1">
      <c r="A36" s="29" t="s">
        <v>321</v>
      </c>
      <c r="B36" s="30">
        <v>3</v>
      </c>
      <c r="C36" s="30" t="s">
        <v>342</v>
      </c>
      <c r="D36" s="30" t="s">
        <v>413</v>
      </c>
      <c r="E36" s="29" t="s">
        <v>414</v>
      </c>
      <c r="F36" s="30" t="s">
        <v>415</v>
      </c>
      <c r="G36" s="30" t="s">
        <v>267</v>
      </c>
      <c r="H36" s="34">
        <v>654417000</v>
      </c>
      <c r="I36" s="30" t="s">
        <v>416</v>
      </c>
      <c r="J36" s="29" t="s">
        <v>375</v>
      </c>
      <c r="K36" s="29"/>
      <c r="L36" s="30"/>
    </row>
    <row r="37" spans="1:12" ht="24.75" customHeight="1">
      <c r="A37" s="29" t="s">
        <v>322</v>
      </c>
      <c r="B37" s="30">
        <v>3</v>
      </c>
      <c r="C37" s="30" t="s">
        <v>359</v>
      </c>
      <c r="D37" s="30" t="s">
        <v>601</v>
      </c>
      <c r="E37" s="29" t="s">
        <v>602</v>
      </c>
      <c r="F37" s="30" t="s">
        <v>272</v>
      </c>
      <c r="G37" s="30" t="s">
        <v>318</v>
      </c>
      <c r="H37" s="34">
        <v>2797097981</v>
      </c>
      <c r="I37" s="30" t="s">
        <v>370</v>
      </c>
      <c r="J37" s="29" t="s">
        <v>511</v>
      </c>
      <c r="K37" s="29"/>
      <c r="L37" s="30"/>
    </row>
    <row r="38" spans="1:12" ht="24.75" customHeight="1">
      <c r="A38" s="29" t="s">
        <v>323</v>
      </c>
      <c r="B38" s="30">
        <v>12</v>
      </c>
      <c r="C38" s="30" t="s">
        <v>333</v>
      </c>
      <c r="D38" s="30" t="s">
        <v>334</v>
      </c>
      <c r="E38" s="29" t="s">
        <v>426</v>
      </c>
      <c r="F38" s="30" t="s">
        <v>434</v>
      </c>
      <c r="G38" s="30" t="s">
        <v>217</v>
      </c>
      <c r="H38" s="34">
        <v>801420330</v>
      </c>
      <c r="I38" s="30" t="s">
        <v>435</v>
      </c>
      <c r="J38" s="29" t="s">
        <v>412</v>
      </c>
      <c r="K38" s="29"/>
      <c r="L38" s="30"/>
    </row>
    <row r="39" spans="1:12" ht="24.75" customHeight="1">
      <c r="A39" s="29" t="s">
        <v>324</v>
      </c>
      <c r="B39" s="30">
        <v>7</v>
      </c>
      <c r="C39" s="30" t="s">
        <v>354</v>
      </c>
      <c r="D39" s="30" t="s">
        <v>355</v>
      </c>
      <c r="E39" s="29" t="s">
        <v>356</v>
      </c>
      <c r="F39" s="30" t="s">
        <v>357</v>
      </c>
      <c r="G39" s="30" t="s">
        <v>255</v>
      </c>
      <c r="H39" s="34">
        <v>794930797</v>
      </c>
      <c r="I39" s="30" t="s">
        <v>358</v>
      </c>
      <c r="J39" s="29" t="s">
        <v>305</v>
      </c>
      <c r="K39" s="29"/>
      <c r="L39" s="30"/>
    </row>
    <row r="40" spans="1:12" ht="24.75" customHeight="1">
      <c r="A40" s="29" t="s">
        <v>325</v>
      </c>
      <c r="B40" s="30">
        <v>3</v>
      </c>
      <c r="C40" s="30" t="s">
        <v>329</v>
      </c>
      <c r="D40" s="30" t="s">
        <v>330</v>
      </c>
      <c r="E40" s="29" t="s">
        <v>331</v>
      </c>
      <c r="F40" s="30" t="s">
        <v>332</v>
      </c>
      <c r="G40" s="30" t="s">
        <v>318</v>
      </c>
      <c r="H40" s="34">
        <v>375748370</v>
      </c>
      <c r="I40" s="30"/>
      <c r="J40" s="29" t="s">
        <v>305</v>
      </c>
      <c r="K40" s="29"/>
      <c r="L40" s="30"/>
    </row>
    <row r="41" spans="1:12" ht="24.75" customHeight="1">
      <c r="A41" s="29" t="s">
        <v>326</v>
      </c>
      <c r="B41" s="30">
        <v>2</v>
      </c>
      <c r="C41" s="30" t="s">
        <v>362</v>
      </c>
      <c r="D41" s="30" t="s">
        <v>363</v>
      </c>
      <c r="E41" s="29" t="s">
        <v>364</v>
      </c>
      <c r="F41" s="30" t="s">
        <v>365</v>
      </c>
      <c r="G41" s="30" t="s">
        <v>107</v>
      </c>
      <c r="H41" s="34">
        <v>272005180</v>
      </c>
      <c r="I41" s="30" t="s">
        <v>366</v>
      </c>
      <c r="J41" s="29" t="s">
        <v>305</v>
      </c>
      <c r="K41" s="29"/>
      <c r="L41" s="30"/>
    </row>
    <row r="42" spans="1:12" ht="24.75" customHeight="1">
      <c r="A42" s="29" t="s">
        <v>327</v>
      </c>
      <c r="B42" s="30">
        <v>12</v>
      </c>
      <c r="C42" s="30" t="s">
        <v>39</v>
      </c>
      <c r="D42" s="30" t="s">
        <v>450</v>
      </c>
      <c r="E42" s="29" t="s">
        <v>451</v>
      </c>
      <c r="F42" s="30" t="s">
        <v>452</v>
      </c>
      <c r="G42" s="30" t="s">
        <v>453</v>
      </c>
      <c r="H42" s="34">
        <v>360000000</v>
      </c>
      <c r="I42" s="30"/>
      <c r="J42" s="29" t="s">
        <v>375</v>
      </c>
      <c r="K42" s="29"/>
      <c r="L42" s="30"/>
    </row>
    <row r="43" spans="1:12" ht="24.75" customHeight="1">
      <c r="A43" s="29" t="s">
        <v>328</v>
      </c>
      <c r="B43" s="30">
        <v>12</v>
      </c>
      <c r="C43" s="30" t="s">
        <v>333</v>
      </c>
      <c r="D43" s="30" t="s">
        <v>334</v>
      </c>
      <c r="E43" s="29" t="s">
        <v>426</v>
      </c>
      <c r="F43" s="30" t="s">
        <v>427</v>
      </c>
      <c r="G43" s="30" t="s">
        <v>217</v>
      </c>
      <c r="H43" s="34">
        <v>2178932647</v>
      </c>
      <c r="I43" s="30" t="s">
        <v>428</v>
      </c>
      <c r="J43" s="29" t="s">
        <v>375</v>
      </c>
      <c r="K43" s="29"/>
      <c r="L43" s="30"/>
    </row>
    <row r="44" spans="1:12" ht="24.75" customHeight="1">
      <c r="A44" s="29" t="s">
        <v>385</v>
      </c>
      <c r="B44" s="30">
        <v>10</v>
      </c>
      <c r="C44" s="30" t="s">
        <v>158</v>
      </c>
      <c r="D44" s="30" t="s">
        <v>513</v>
      </c>
      <c r="E44" s="29" t="s">
        <v>514</v>
      </c>
      <c r="F44" s="30" t="s">
        <v>515</v>
      </c>
      <c r="G44" s="30" t="s">
        <v>187</v>
      </c>
      <c r="H44" s="34">
        <v>794373217</v>
      </c>
      <c r="I44" s="30" t="s">
        <v>516</v>
      </c>
      <c r="J44" s="29" t="s">
        <v>511</v>
      </c>
      <c r="K44" s="29"/>
      <c r="L44" s="30"/>
    </row>
    <row r="45" spans="1:12" ht="24.75" customHeight="1">
      <c r="A45" s="29" t="s">
        <v>386</v>
      </c>
      <c r="B45" s="30">
        <v>2</v>
      </c>
      <c r="C45" s="30" t="s">
        <v>500</v>
      </c>
      <c r="D45" s="30" t="s">
        <v>645</v>
      </c>
      <c r="E45" s="29" t="s">
        <v>763</v>
      </c>
      <c r="F45" s="30" t="s">
        <v>702</v>
      </c>
      <c r="G45" s="30" t="s">
        <v>724</v>
      </c>
      <c r="H45" s="34">
        <v>492862881</v>
      </c>
      <c r="I45" s="30" t="s">
        <v>539</v>
      </c>
      <c r="J45" s="29" t="s">
        <v>968</v>
      </c>
      <c r="K45" s="29"/>
      <c r="L45" s="30"/>
    </row>
    <row r="46" spans="1:12" ht="24.75" customHeight="1">
      <c r="A46" s="29" t="s">
        <v>387</v>
      </c>
      <c r="B46" s="30">
        <v>6</v>
      </c>
      <c r="C46" s="30" t="s">
        <v>333</v>
      </c>
      <c r="D46" s="30" t="s">
        <v>447</v>
      </c>
      <c r="E46" s="29" t="s">
        <v>448</v>
      </c>
      <c r="F46" s="30" t="s">
        <v>449</v>
      </c>
      <c r="G46" s="30" t="s">
        <v>420</v>
      </c>
      <c r="H46" s="34">
        <v>1316232150</v>
      </c>
      <c r="I46" s="30"/>
      <c r="J46" s="29" t="s">
        <v>375</v>
      </c>
      <c r="K46" s="29"/>
      <c r="L46" s="30"/>
    </row>
    <row r="47" spans="1:12" ht="24.75" customHeight="1">
      <c r="A47" s="29" t="s">
        <v>388</v>
      </c>
      <c r="B47" s="30">
        <v>12</v>
      </c>
      <c r="C47" s="30" t="s">
        <v>421</v>
      </c>
      <c r="D47" s="30" t="s">
        <v>422</v>
      </c>
      <c r="E47" s="29" t="s">
        <v>423</v>
      </c>
      <c r="F47" s="30" t="s">
        <v>424</v>
      </c>
      <c r="G47" s="30" t="s">
        <v>267</v>
      </c>
      <c r="H47" s="34">
        <v>1946950050</v>
      </c>
      <c r="I47" s="30" t="s">
        <v>425</v>
      </c>
      <c r="J47" s="29" t="s">
        <v>412</v>
      </c>
      <c r="K47" s="29"/>
      <c r="L47" s="30"/>
    </row>
    <row r="48" spans="1:12" ht="24.75" customHeight="1">
      <c r="A48" s="29" t="s">
        <v>389</v>
      </c>
      <c r="B48" s="30">
        <v>12</v>
      </c>
      <c r="C48" s="30" t="s">
        <v>827</v>
      </c>
      <c r="D48" s="30" t="s">
        <v>828</v>
      </c>
      <c r="E48" s="29" t="s">
        <v>829</v>
      </c>
      <c r="F48" s="30" t="s">
        <v>830</v>
      </c>
      <c r="G48" s="30" t="s">
        <v>107</v>
      </c>
      <c r="H48" s="34">
        <v>148000000</v>
      </c>
      <c r="I48" s="30" t="s">
        <v>108</v>
      </c>
      <c r="J48" s="29" t="s">
        <v>776</v>
      </c>
      <c r="K48" s="29"/>
      <c r="L48" s="30"/>
    </row>
    <row r="49" spans="1:12" ht="24.75" customHeight="1">
      <c r="A49" s="29" t="s">
        <v>390</v>
      </c>
      <c r="B49" s="30">
        <v>12</v>
      </c>
      <c r="C49" s="30" t="s">
        <v>429</v>
      </c>
      <c r="D49" s="30" t="s">
        <v>430</v>
      </c>
      <c r="E49" s="29" t="s">
        <v>431</v>
      </c>
      <c r="F49" s="30" t="s">
        <v>432</v>
      </c>
      <c r="G49" s="30" t="s">
        <v>217</v>
      </c>
      <c r="H49" s="34">
        <v>622409271</v>
      </c>
      <c r="I49" s="30" t="s">
        <v>433</v>
      </c>
      <c r="J49" s="29" t="s">
        <v>412</v>
      </c>
      <c r="K49" s="29"/>
      <c r="L49" s="30"/>
    </row>
    <row r="50" spans="1:12" ht="24.75" customHeight="1">
      <c r="A50" s="29" t="s">
        <v>391</v>
      </c>
      <c r="B50" s="30">
        <v>11</v>
      </c>
      <c r="C50" s="30" t="s">
        <v>163</v>
      </c>
      <c r="D50" s="30" t="s">
        <v>512</v>
      </c>
      <c r="E50" s="29" t="s">
        <v>510</v>
      </c>
      <c r="F50" s="113" t="s">
        <v>272</v>
      </c>
      <c r="G50" s="114" t="s">
        <v>453</v>
      </c>
      <c r="H50" s="34">
        <v>2126926802</v>
      </c>
      <c r="I50" s="19" t="s">
        <v>341</v>
      </c>
      <c r="J50" s="29" t="s">
        <v>511</v>
      </c>
      <c r="K50" s="29"/>
      <c r="L50" s="30"/>
    </row>
    <row r="51" spans="1:12" ht="24.75" customHeight="1">
      <c r="A51" s="29" t="s">
        <v>392</v>
      </c>
      <c r="B51" s="30">
        <v>12</v>
      </c>
      <c r="C51" s="30" t="s">
        <v>442</v>
      </c>
      <c r="D51" s="30" t="s">
        <v>527</v>
      </c>
      <c r="E51" s="29" t="s">
        <v>528</v>
      </c>
      <c r="F51" s="30" t="s">
        <v>529</v>
      </c>
      <c r="G51" s="30" t="s">
        <v>420</v>
      </c>
      <c r="H51" s="34">
        <v>474859336</v>
      </c>
      <c r="I51" s="30">
        <v>4</v>
      </c>
      <c r="J51" s="29" t="s">
        <v>511</v>
      </c>
      <c r="K51" s="29"/>
      <c r="L51" s="30"/>
    </row>
    <row r="52" spans="1:12" ht="24.75" customHeight="1">
      <c r="A52" s="29" t="s">
        <v>393</v>
      </c>
      <c r="B52" s="30">
        <v>7</v>
      </c>
      <c r="C52" s="30" t="s">
        <v>518</v>
      </c>
      <c r="D52" s="30" t="s">
        <v>519</v>
      </c>
      <c r="E52" s="29" t="s">
        <v>308</v>
      </c>
      <c r="F52" s="30" t="s">
        <v>520</v>
      </c>
      <c r="G52" s="30" t="s">
        <v>255</v>
      </c>
      <c r="H52" s="34">
        <v>331683210</v>
      </c>
      <c r="I52" s="30" t="s">
        <v>521</v>
      </c>
      <c r="J52" s="29" t="s">
        <v>511</v>
      </c>
      <c r="K52" s="29"/>
      <c r="L52" s="30"/>
    </row>
    <row r="53" spans="1:12" ht="24.75" customHeight="1">
      <c r="A53" s="29" t="s">
        <v>394</v>
      </c>
      <c r="B53" s="30">
        <v>7</v>
      </c>
      <c r="C53" s="30" t="s">
        <v>504</v>
      </c>
      <c r="D53" s="30" t="s">
        <v>505</v>
      </c>
      <c r="E53" s="29" t="s">
        <v>507</v>
      </c>
      <c r="F53" s="30" t="s">
        <v>506</v>
      </c>
      <c r="G53" s="30" t="s">
        <v>255</v>
      </c>
      <c r="H53" s="34">
        <v>1290691824</v>
      </c>
      <c r="I53" s="30" t="s">
        <v>508</v>
      </c>
      <c r="J53" s="29" t="s">
        <v>375</v>
      </c>
      <c r="K53" s="29"/>
      <c r="L53" s="30"/>
    </row>
    <row r="54" spans="1:12" ht="24.75" customHeight="1">
      <c r="A54" s="29" t="s">
        <v>395</v>
      </c>
      <c r="B54" s="30"/>
      <c r="C54" s="30"/>
      <c r="D54" s="30"/>
      <c r="F54" s="30"/>
      <c r="G54" s="30"/>
      <c r="H54" s="34"/>
      <c r="I54" s="30"/>
      <c r="J54" s="29"/>
      <c r="K54" s="29"/>
      <c r="L54" s="30"/>
    </row>
    <row r="55" spans="1:12" ht="24.75" customHeight="1">
      <c r="A55" s="29" t="s">
        <v>396</v>
      </c>
      <c r="B55" s="30">
        <v>12</v>
      </c>
      <c r="C55" s="30" t="s">
        <v>223</v>
      </c>
      <c r="D55" s="30" t="s">
        <v>438</v>
      </c>
      <c r="E55" s="29" t="s">
        <v>439</v>
      </c>
      <c r="F55" s="30" t="s">
        <v>440</v>
      </c>
      <c r="G55" s="30" t="s">
        <v>318</v>
      </c>
      <c r="H55" s="34">
        <v>1126149350</v>
      </c>
      <c r="I55" s="30" t="s">
        <v>441</v>
      </c>
      <c r="J55" s="29" t="s">
        <v>375</v>
      </c>
      <c r="K55" s="29"/>
      <c r="L55" s="30"/>
    </row>
    <row r="56" spans="1:12" ht="24.75" customHeight="1">
      <c r="A56" s="29" t="s">
        <v>397</v>
      </c>
      <c r="B56" s="30">
        <v>2</v>
      </c>
      <c r="C56" s="30" t="s">
        <v>376</v>
      </c>
      <c r="D56" s="30" t="s">
        <v>454</v>
      </c>
      <c r="E56" s="29" t="s">
        <v>409</v>
      </c>
      <c r="F56" s="30" t="s">
        <v>455</v>
      </c>
      <c r="G56" s="30" t="s">
        <v>78</v>
      </c>
      <c r="H56" s="34">
        <v>1246980759</v>
      </c>
      <c r="I56" s="30" t="s">
        <v>384</v>
      </c>
      <c r="J56" s="29" t="s">
        <v>375</v>
      </c>
      <c r="K56" s="29"/>
      <c r="L56" s="30"/>
    </row>
    <row r="57" spans="1:12" ht="24.75" customHeight="1">
      <c r="A57" s="29" t="s">
        <v>398</v>
      </c>
      <c r="B57" s="30">
        <v>8</v>
      </c>
      <c r="C57" s="30" t="s">
        <v>330</v>
      </c>
      <c r="D57" s="30" t="s">
        <v>759</v>
      </c>
      <c r="E57" s="29" t="s">
        <v>760</v>
      </c>
      <c r="F57" s="30" t="s">
        <v>761</v>
      </c>
      <c r="G57" s="30" t="s">
        <v>703</v>
      </c>
      <c r="H57" s="34">
        <v>2277900824</v>
      </c>
      <c r="I57" s="30" t="s">
        <v>508</v>
      </c>
      <c r="J57" s="29" t="s">
        <v>629</v>
      </c>
      <c r="K57" s="29"/>
      <c r="L57" s="30"/>
    </row>
    <row r="58" spans="1:12" ht="24.75" customHeight="1">
      <c r="A58" s="29" t="s">
        <v>399</v>
      </c>
      <c r="B58" s="30">
        <v>12</v>
      </c>
      <c r="C58" s="30" t="s">
        <v>421</v>
      </c>
      <c r="D58" s="30" t="s">
        <v>422</v>
      </c>
      <c r="E58" s="29" t="s">
        <v>436</v>
      </c>
      <c r="F58" s="30" t="s">
        <v>345</v>
      </c>
      <c r="G58" s="30" t="s">
        <v>318</v>
      </c>
      <c r="H58" s="34">
        <v>1063744950</v>
      </c>
      <c r="I58" s="30" t="s">
        <v>437</v>
      </c>
      <c r="J58" s="29" t="s">
        <v>375</v>
      </c>
      <c r="K58" s="29"/>
      <c r="L58" s="30"/>
    </row>
    <row r="59" spans="1:12" ht="24.75" customHeight="1">
      <c r="A59" s="29" t="s">
        <v>400</v>
      </c>
      <c r="B59" s="30">
        <v>3</v>
      </c>
      <c r="C59" s="30" t="s">
        <v>442</v>
      </c>
      <c r="D59" s="30" t="s">
        <v>443</v>
      </c>
      <c r="E59" s="29" t="s">
        <v>444</v>
      </c>
      <c r="F59" s="30" t="s">
        <v>445</v>
      </c>
      <c r="G59" s="30" t="s">
        <v>318</v>
      </c>
      <c r="H59" s="34">
        <v>1326548802</v>
      </c>
      <c r="I59" s="30" t="s">
        <v>446</v>
      </c>
      <c r="J59" s="29" t="s">
        <v>375</v>
      </c>
      <c r="K59" s="29"/>
      <c r="L59" s="30"/>
    </row>
    <row r="60" spans="1:12" ht="24.75" customHeight="1">
      <c r="A60" s="29" t="s">
        <v>401</v>
      </c>
      <c r="B60" s="30" t="s">
        <v>407</v>
      </c>
      <c r="C60" s="30" t="s">
        <v>376</v>
      </c>
      <c r="D60" s="30" t="s">
        <v>408</v>
      </c>
      <c r="E60" s="29" t="s">
        <v>409</v>
      </c>
      <c r="F60" s="30" t="s">
        <v>410</v>
      </c>
      <c r="G60" s="30" t="s">
        <v>411</v>
      </c>
      <c r="H60" s="34">
        <v>996845363</v>
      </c>
      <c r="I60" s="30" t="s">
        <v>370</v>
      </c>
      <c r="J60" s="29" t="s">
        <v>412</v>
      </c>
      <c r="K60" s="29"/>
      <c r="L60" s="30"/>
    </row>
    <row r="61" spans="1:12" ht="24.75" customHeight="1">
      <c r="A61" s="29" t="s">
        <v>402</v>
      </c>
      <c r="B61" s="30"/>
      <c r="C61" s="30"/>
      <c r="D61" s="30"/>
      <c r="F61" s="30"/>
      <c r="G61" s="30"/>
      <c r="H61" s="34"/>
      <c r="I61" s="30"/>
      <c r="J61" s="29"/>
      <c r="K61" s="29"/>
      <c r="L61" s="30"/>
    </row>
    <row r="62" spans="1:12" ht="24.75" customHeight="1">
      <c r="A62" s="29" t="s">
        <v>403</v>
      </c>
      <c r="B62" s="30">
        <v>11</v>
      </c>
      <c r="C62" s="30" t="s">
        <v>500</v>
      </c>
      <c r="D62" s="30" t="s">
        <v>509</v>
      </c>
      <c r="E62" s="29" t="s">
        <v>510</v>
      </c>
      <c r="F62" s="30" t="s">
        <v>272</v>
      </c>
      <c r="G62" s="30" t="s">
        <v>453</v>
      </c>
      <c r="H62" s="34">
        <v>3036191539</v>
      </c>
      <c r="I62" s="30" t="s">
        <v>346</v>
      </c>
      <c r="J62" s="29" t="s">
        <v>511</v>
      </c>
      <c r="K62" s="29"/>
      <c r="L62" s="30"/>
    </row>
    <row r="63" spans="1:12" ht="24.75" customHeight="1">
      <c r="A63" s="29" t="s">
        <v>404</v>
      </c>
      <c r="B63" s="30">
        <v>10</v>
      </c>
      <c r="C63" s="30" t="s">
        <v>495</v>
      </c>
      <c r="D63" s="30" t="s">
        <v>277</v>
      </c>
      <c r="E63" s="29" t="s">
        <v>514</v>
      </c>
      <c r="F63" s="30" t="s">
        <v>522</v>
      </c>
      <c r="G63" s="30" t="s">
        <v>453</v>
      </c>
      <c r="H63" s="34">
        <v>986609656</v>
      </c>
      <c r="I63" s="30" t="s">
        <v>523</v>
      </c>
      <c r="J63" s="29" t="s">
        <v>511</v>
      </c>
      <c r="K63" s="29"/>
      <c r="L63" s="30"/>
    </row>
    <row r="64" spans="1:12" ht="24.75" customHeight="1">
      <c r="A64" s="29" t="s">
        <v>405</v>
      </c>
      <c r="B64" s="30"/>
      <c r="C64" s="30"/>
      <c r="D64" s="30"/>
      <c r="F64" s="30"/>
      <c r="G64" s="30"/>
      <c r="H64" s="34"/>
      <c r="I64" s="30"/>
      <c r="J64" s="29"/>
      <c r="K64" s="29"/>
      <c r="L64" s="30"/>
    </row>
    <row r="65" spans="1:12" ht="24.75" customHeight="1">
      <c r="A65" s="29" t="s">
        <v>406</v>
      </c>
      <c r="B65" s="30">
        <v>12</v>
      </c>
      <c r="C65" s="30" t="s">
        <v>463</v>
      </c>
      <c r="D65" s="30" t="s">
        <v>464</v>
      </c>
      <c r="E65" s="29" t="s">
        <v>465</v>
      </c>
      <c r="F65" s="30" t="s">
        <v>466</v>
      </c>
      <c r="G65" s="30" t="s">
        <v>267</v>
      </c>
      <c r="H65" s="34">
        <v>1314618900</v>
      </c>
      <c r="I65" s="30" t="s">
        <v>467</v>
      </c>
      <c r="J65" s="29" t="s">
        <v>375</v>
      </c>
      <c r="K65" s="29"/>
      <c r="L65" s="30"/>
    </row>
    <row r="66" spans="1:12" ht="24.75" customHeight="1">
      <c r="A66" s="29" t="s">
        <v>468</v>
      </c>
      <c r="B66" s="30">
        <v>12</v>
      </c>
      <c r="C66" s="30" t="s">
        <v>495</v>
      </c>
      <c r="D66" s="30" t="s">
        <v>496</v>
      </c>
      <c r="E66" s="29" t="s">
        <v>497</v>
      </c>
      <c r="F66" s="30" t="s">
        <v>498</v>
      </c>
      <c r="G66" s="30" t="s">
        <v>267</v>
      </c>
      <c r="H66" s="34">
        <v>1486191220</v>
      </c>
      <c r="I66" s="30" t="s">
        <v>499</v>
      </c>
      <c r="J66" s="29" t="s">
        <v>375</v>
      </c>
      <c r="K66" s="29"/>
      <c r="L66" s="30"/>
    </row>
    <row r="67" spans="1:12" ht="24.75" customHeight="1">
      <c r="A67" s="29" t="s">
        <v>469</v>
      </c>
      <c r="B67" s="30">
        <v>8</v>
      </c>
      <c r="C67" s="30" t="s">
        <v>518</v>
      </c>
      <c r="D67" s="30" t="s">
        <v>242</v>
      </c>
      <c r="E67" s="29" t="s">
        <v>271</v>
      </c>
      <c r="F67" s="30" t="s">
        <v>445</v>
      </c>
      <c r="G67" s="30" t="s">
        <v>453</v>
      </c>
      <c r="H67" s="34">
        <v>1816951304</v>
      </c>
      <c r="I67" s="30" t="s">
        <v>595</v>
      </c>
      <c r="J67" s="29" t="s">
        <v>511</v>
      </c>
      <c r="K67" s="29"/>
      <c r="L67" s="30"/>
    </row>
    <row r="68" spans="1:12" ht="24.75" customHeight="1">
      <c r="A68" s="29" t="s">
        <v>470</v>
      </c>
      <c r="B68" s="30">
        <v>6</v>
      </c>
      <c r="C68" s="30" t="s">
        <v>518</v>
      </c>
      <c r="D68" s="30" t="s">
        <v>524</v>
      </c>
      <c r="E68" s="29" t="s">
        <v>525</v>
      </c>
      <c r="F68" s="30" t="s">
        <v>526</v>
      </c>
      <c r="G68" s="30" t="s">
        <v>255</v>
      </c>
      <c r="H68" s="34">
        <v>2042089024</v>
      </c>
      <c r="I68" s="30" t="s">
        <v>361</v>
      </c>
      <c r="J68" s="29" t="s">
        <v>511</v>
      </c>
      <c r="K68" s="29"/>
      <c r="L68" s="30"/>
    </row>
    <row r="69" spans="1:12" ht="24.75" customHeight="1">
      <c r="A69" s="29" t="s">
        <v>471</v>
      </c>
      <c r="B69" s="30">
        <v>12</v>
      </c>
      <c r="C69" s="30" t="s">
        <v>500</v>
      </c>
      <c r="D69" s="30" t="s">
        <v>501</v>
      </c>
      <c r="E69" s="29" t="s">
        <v>502</v>
      </c>
      <c r="F69" s="30" t="s">
        <v>503</v>
      </c>
      <c r="G69" s="30" t="s">
        <v>107</v>
      </c>
      <c r="H69" s="34">
        <v>174450770</v>
      </c>
      <c r="I69" s="30" t="s">
        <v>108</v>
      </c>
      <c r="J69" s="29" t="s">
        <v>375</v>
      </c>
      <c r="K69" s="29"/>
      <c r="L69" s="30"/>
    </row>
    <row r="70" spans="1:12" ht="24.75" customHeight="1">
      <c r="A70" s="29" t="s">
        <v>472</v>
      </c>
      <c r="B70" s="30">
        <v>7</v>
      </c>
      <c r="C70" s="30" t="s">
        <v>495</v>
      </c>
      <c r="D70" s="30" t="s">
        <v>519</v>
      </c>
      <c r="E70" s="29" t="s">
        <v>722</v>
      </c>
      <c r="F70" s="30" t="s">
        <v>723</v>
      </c>
      <c r="G70" s="30" t="s">
        <v>724</v>
      </c>
      <c r="H70" s="34">
        <v>2629213487</v>
      </c>
      <c r="I70" s="30" t="s">
        <v>649</v>
      </c>
      <c r="J70" s="29" t="s">
        <v>629</v>
      </c>
      <c r="K70" s="29"/>
      <c r="L70" s="30"/>
    </row>
    <row r="71" spans="1:12" ht="24.75" customHeight="1">
      <c r="A71" s="29" t="s">
        <v>473</v>
      </c>
      <c r="B71" s="30">
        <v>7</v>
      </c>
      <c r="C71" s="30" t="s">
        <v>377</v>
      </c>
      <c r="D71" s="30" t="s">
        <v>430</v>
      </c>
      <c r="E71" s="29" t="s">
        <v>124</v>
      </c>
      <c r="F71" s="30" t="s">
        <v>937</v>
      </c>
      <c r="G71" s="30" t="s">
        <v>703</v>
      </c>
      <c r="H71" s="34">
        <v>658028380</v>
      </c>
      <c r="I71" s="30" t="s">
        <v>508</v>
      </c>
      <c r="J71" s="29" t="s">
        <v>844</v>
      </c>
      <c r="K71" s="29"/>
      <c r="L71" s="30"/>
    </row>
    <row r="72" spans="1:12" ht="24.75" customHeight="1">
      <c r="A72" s="29" t="s">
        <v>474</v>
      </c>
      <c r="B72" s="30"/>
      <c r="C72" s="30"/>
      <c r="D72" s="30"/>
      <c r="F72" s="30"/>
      <c r="G72" s="30"/>
      <c r="H72" s="34"/>
      <c r="I72" s="30"/>
      <c r="J72" s="29"/>
      <c r="K72" s="29"/>
      <c r="L72" s="30"/>
    </row>
    <row r="73" spans="1:12" ht="24.75" customHeight="1">
      <c r="A73" s="29" t="s">
        <v>475</v>
      </c>
      <c r="B73" s="30">
        <v>4</v>
      </c>
      <c r="C73" s="30" t="s">
        <v>610</v>
      </c>
      <c r="D73" s="30" t="s">
        <v>611</v>
      </c>
      <c r="E73" s="29" t="s">
        <v>612</v>
      </c>
      <c r="F73" s="30" t="s">
        <v>613</v>
      </c>
      <c r="G73" s="30" t="s">
        <v>538</v>
      </c>
      <c r="H73" s="34">
        <v>641433056</v>
      </c>
      <c r="I73" s="30">
        <v>9</v>
      </c>
      <c r="J73" s="29" t="s">
        <v>511</v>
      </c>
      <c r="K73" s="29"/>
      <c r="L73" s="30"/>
    </row>
    <row r="74" spans="1:12" ht="24.75" customHeight="1">
      <c r="A74" s="29" t="s">
        <v>476</v>
      </c>
      <c r="B74" s="30">
        <v>3</v>
      </c>
      <c r="C74" s="30" t="s">
        <v>264</v>
      </c>
      <c r="D74" s="30" t="s">
        <v>603</v>
      </c>
      <c r="E74" s="29" t="s">
        <v>604</v>
      </c>
      <c r="F74" s="30" t="s">
        <v>445</v>
      </c>
      <c r="G74" s="30" t="s">
        <v>318</v>
      </c>
      <c r="H74" s="34">
        <v>239746258</v>
      </c>
      <c r="I74" s="30" t="s">
        <v>605</v>
      </c>
      <c r="J74" s="29" t="s">
        <v>511</v>
      </c>
      <c r="K74" s="29"/>
      <c r="L74" s="30"/>
    </row>
    <row r="75" spans="1:12" ht="24.75" customHeight="1">
      <c r="A75" s="29" t="s">
        <v>477</v>
      </c>
      <c r="B75" s="30">
        <v>7</v>
      </c>
      <c r="C75" s="30" t="s">
        <v>631</v>
      </c>
      <c r="D75" s="30" t="s">
        <v>632</v>
      </c>
      <c r="E75" s="29" t="s">
        <v>633</v>
      </c>
      <c r="F75" s="30" t="s">
        <v>634</v>
      </c>
      <c r="G75" s="30" t="s">
        <v>453</v>
      </c>
      <c r="H75" s="34">
        <v>1054117375</v>
      </c>
      <c r="I75" s="30" t="s">
        <v>635</v>
      </c>
      <c r="J75" s="29" t="s">
        <v>629</v>
      </c>
      <c r="K75" s="29"/>
      <c r="L75" s="30"/>
    </row>
    <row r="76" spans="1:12" ht="24.75" customHeight="1">
      <c r="A76" s="29" t="s">
        <v>478</v>
      </c>
      <c r="B76" s="30">
        <v>3</v>
      </c>
      <c r="C76" s="30" t="s">
        <v>606</v>
      </c>
      <c r="D76" s="30" t="s">
        <v>607</v>
      </c>
      <c r="E76" s="29" t="s">
        <v>608</v>
      </c>
      <c r="F76" s="30" t="s">
        <v>445</v>
      </c>
      <c r="G76" s="30" t="s">
        <v>318</v>
      </c>
      <c r="H76" s="34">
        <v>524804495</v>
      </c>
      <c r="I76" s="30" t="s">
        <v>609</v>
      </c>
      <c r="J76" s="29" t="s">
        <v>511</v>
      </c>
      <c r="K76" s="29"/>
      <c r="L76" s="30"/>
    </row>
    <row r="77" spans="1:12" ht="24.75" customHeight="1">
      <c r="A77" s="29" t="s">
        <v>479</v>
      </c>
      <c r="B77" s="30">
        <v>6</v>
      </c>
      <c r="C77" s="30" t="s">
        <v>530</v>
      </c>
      <c r="D77" s="30" t="s">
        <v>531</v>
      </c>
      <c r="E77" s="29" t="s">
        <v>532</v>
      </c>
      <c r="F77" s="30" t="s">
        <v>533</v>
      </c>
      <c r="G77" s="30" t="s">
        <v>78</v>
      </c>
      <c r="H77" s="34">
        <v>4481550079</v>
      </c>
      <c r="I77" s="30" t="s">
        <v>441</v>
      </c>
      <c r="J77" s="29" t="s">
        <v>511</v>
      </c>
      <c r="K77" s="29"/>
      <c r="L77" s="30"/>
    </row>
    <row r="78" spans="1:12" ht="24.75" customHeight="1">
      <c r="A78" s="29" t="s">
        <v>480</v>
      </c>
      <c r="B78" s="30">
        <v>8</v>
      </c>
      <c r="C78" s="30" t="s">
        <v>735</v>
      </c>
      <c r="D78" s="30" t="s">
        <v>736</v>
      </c>
      <c r="E78" s="29" t="s">
        <v>722</v>
      </c>
      <c r="F78" s="30" t="s">
        <v>737</v>
      </c>
      <c r="G78" s="30" t="s">
        <v>703</v>
      </c>
      <c r="H78" s="34">
        <v>421517453</v>
      </c>
      <c r="I78" s="30" t="s">
        <v>553</v>
      </c>
      <c r="J78" s="29" t="s">
        <v>629</v>
      </c>
      <c r="K78" s="29"/>
      <c r="L78" s="30"/>
    </row>
    <row r="79" spans="1:12" ht="24.75" customHeight="1">
      <c r="A79" s="29" t="s">
        <v>481</v>
      </c>
      <c r="B79" s="30">
        <v>6</v>
      </c>
      <c r="C79" s="30" t="s">
        <v>596</v>
      </c>
      <c r="D79" s="30" t="s">
        <v>597</v>
      </c>
      <c r="E79" s="29" t="s">
        <v>598</v>
      </c>
      <c r="F79" s="30" t="s">
        <v>599</v>
      </c>
      <c r="G79" s="30" t="s">
        <v>600</v>
      </c>
      <c r="H79" s="34">
        <v>2535613860</v>
      </c>
      <c r="I79" s="30" t="s">
        <v>446</v>
      </c>
      <c r="J79" s="29" t="s">
        <v>511</v>
      </c>
      <c r="K79" s="29"/>
      <c r="L79" s="30"/>
    </row>
    <row r="80" spans="1:12" ht="24.75" customHeight="1">
      <c r="A80" s="29" t="s">
        <v>482</v>
      </c>
      <c r="B80" s="30">
        <v>4</v>
      </c>
      <c r="C80" s="30" t="s">
        <v>918</v>
      </c>
      <c r="D80" s="30" t="s">
        <v>919</v>
      </c>
      <c r="E80" s="29" t="s">
        <v>920</v>
      </c>
      <c r="F80" s="30" t="s">
        <v>921</v>
      </c>
      <c r="G80" s="30" t="s">
        <v>922</v>
      </c>
      <c r="H80" s="34">
        <v>4193263232</v>
      </c>
      <c r="I80" s="30" t="s">
        <v>923</v>
      </c>
      <c r="J80" s="29" t="s">
        <v>844</v>
      </c>
      <c r="K80" s="29"/>
      <c r="L80" s="30"/>
    </row>
    <row r="81" spans="1:12" ht="24.75" customHeight="1">
      <c r="A81" s="29" t="s">
        <v>483</v>
      </c>
      <c r="B81" s="30">
        <v>12</v>
      </c>
      <c r="C81" s="30" t="s">
        <v>735</v>
      </c>
      <c r="D81" s="30" t="s">
        <v>924</v>
      </c>
      <c r="E81" s="29" t="s">
        <v>925</v>
      </c>
      <c r="F81" s="30" t="s">
        <v>926</v>
      </c>
      <c r="G81" s="30" t="s">
        <v>922</v>
      </c>
      <c r="H81" s="34">
        <v>2987652720</v>
      </c>
      <c r="I81" s="30" t="s">
        <v>927</v>
      </c>
      <c r="J81" s="29" t="s">
        <v>844</v>
      </c>
      <c r="K81" s="29"/>
      <c r="L81" s="30"/>
    </row>
    <row r="82" spans="1:12" ht="24.75" customHeight="1">
      <c r="A82" s="29" t="s">
        <v>484</v>
      </c>
      <c r="B82" s="30">
        <v>3</v>
      </c>
      <c r="C82" s="30" t="s">
        <v>732</v>
      </c>
      <c r="D82" s="30" t="s">
        <v>733</v>
      </c>
      <c r="E82" s="29" t="s">
        <v>734</v>
      </c>
      <c r="F82" s="30" t="s">
        <v>702</v>
      </c>
      <c r="G82" s="30" t="s">
        <v>731</v>
      </c>
      <c r="H82" s="34">
        <v>977628492</v>
      </c>
      <c r="I82" s="30">
        <v>5</v>
      </c>
      <c r="J82" s="29" t="s">
        <v>629</v>
      </c>
      <c r="K82" s="29"/>
      <c r="L82" s="30"/>
    </row>
    <row r="83" spans="1:12" ht="24.75" customHeight="1">
      <c r="A83" s="29" t="s">
        <v>485</v>
      </c>
      <c r="B83" s="30"/>
      <c r="C83" s="30"/>
      <c r="D83" s="30"/>
      <c r="F83" s="30"/>
      <c r="G83" s="30"/>
      <c r="H83" s="34"/>
      <c r="I83" s="30"/>
      <c r="J83" s="29"/>
      <c r="K83" s="29"/>
      <c r="L83" s="30"/>
    </row>
    <row r="84" spans="1:12" ht="24.75" customHeight="1">
      <c r="A84" s="29" t="s">
        <v>486</v>
      </c>
      <c r="B84" s="30">
        <v>6</v>
      </c>
      <c r="C84" s="30" t="s">
        <v>548</v>
      </c>
      <c r="D84" s="30" t="s">
        <v>549</v>
      </c>
      <c r="E84" s="29" t="s">
        <v>507</v>
      </c>
      <c r="F84" s="30" t="s">
        <v>550</v>
      </c>
      <c r="G84" s="30" t="s">
        <v>255</v>
      </c>
      <c r="H84" s="34">
        <v>3508581969</v>
      </c>
      <c r="I84" s="30" t="s">
        <v>551</v>
      </c>
      <c r="J84" s="29" t="s">
        <v>511</v>
      </c>
      <c r="K84" s="29"/>
      <c r="L84" s="30"/>
    </row>
    <row r="85" spans="1:12" ht="24.75" customHeight="1">
      <c r="A85" s="29" t="s">
        <v>487</v>
      </c>
      <c r="B85" s="30">
        <v>3</v>
      </c>
      <c r="C85" s="30" t="s">
        <v>727</v>
      </c>
      <c r="D85" s="30" t="s">
        <v>764</v>
      </c>
      <c r="E85" s="29" t="s">
        <v>763</v>
      </c>
      <c r="F85" s="30" t="s">
        <v>702</v>
      </c>
      <c r="G85" s="30" t="s">
        <v>731</v>
      </c>
      <c r="H85" s="34">
        <v>414609399</v>
      </c>
      <c r="I85" s="30">
        <v>6</v>
      </c>
      <c r="J85" s="29" t="s">
        <v>629</v>
      </c>
      <c r="K85" s="29"/>
      <c r="L85" s="30"/>
    </row>
    <row r="86" spans="1:12" ht="24.75" customHeight="1">
      <c r="A86" s="29" t="s">
        <v>488</v>
      </c>
      <c r="B86" s="30">
        <v>7</v>
      </c>
      <c r="C86" s="30" t="s">
        <v>615</v>
      </c>
      <c r="D86" s="30" t="s">
        <v>627</v>
      </c>
      <c r="E86" s="29" t="s">
        <v>628</v>
      </c>
      <c r="F86" s="30" t="s">
        <v>445</v>
      </c>
      <c r="G86" s="30" t="s">
        <v>187</v>
      </c>
      <c r="H86" s="34">
        <v>840134483</v>
      </c>
      <c r="I86" s="30" t="s">
        <v>441</v>
      </c>
      <c r="J86" s="29" t="s">
        <v>629</v>
      </c>
      <c r="K86" s="29"/>
      <c r="L86" s="30"/>
    </row>
    <row r="87" spans="1:12" ht="24.75" customHeight="1">
      <c r="A87" s="29" t="s">
        <v>489</v>
      </c>
      <c r="B87" s="30">
        <v>6</v>
      </c>
      <c r="C87" s="30" t="s">
        <v>727</v>
      </c>
      <c r="D87" s="30" t="s">
        <v>728</v>
      </c>
      <c r="E87" s="29" t="s">
        <v>729</v>
      </c>
      <c r="F87" s="30" t="s">
        <v>730</v>
      </c>
      <c r="G87" s="30" t="s">
        <v>731</v>
      </c>
      <c r="H87" s="34">
        <v>4094983628</v>
      </c>
      <c r="I87" s="30">
        <v>8</v>
      </c>
      <c r="J87" s="29" t="s">
        <v>629</v>
      </c>
      <c r="K87" s="29"/>
      <c r="L87" s="30"/>
    </row>
    <row r="88" spans="1:12" ht="24.75" customHeight="1">
      <c r="A88" s="29" t="s">
        <v>490</v>
      </c>
      <c r="B88" s="30">
        <v>6</v>
      </c>
      <c r="C88" s="30" t="s">
        <v>518</v>
      </c>
      <c r="D88" s="30" t="s">
        <v>519</v>
      </c>
      <c r="E88" s="29" t="s">
        <v>308</v>
      </c>
      <c r="F88" s="30" t="s">
        <v>552</v>
      </c>
      <c r="G88" s="30" t="s">
        <v>255</v>
      </c>
      <c r="H88" s="34">
        <v>2116287531</v>
      </c>
      <c r="I88" s="30" t="s">
        <v>553</v>
      </c>
      <c r="J88" s="29" t="s">
        <v>511</v>
      </c>
      <c r="K88" s="29"/>
      <c r="L88" s="30"/>
    </row>
    <row r="89" spans="1:12" ht="24.75" customHeight="1">
      <c r="A89" s="29" t="s">
        <v>491</v>
      </c>
      <c r="B89" s="30">
        <v>6</v>
      </c>
      <c r="C89" s="30" t="s">
        <v>377</v>
      </c>
      <c r="D89" s="30" t="s">
        <v>242</v>
      </c>
      <c r="E89" s="29" t="s">
        <v>124</v>
      </c>
      <c r="F89" s="30" t="s">
        <v>941</v>
      </c>
      <c r="G89" s="30" t="s">
        <v>703</v>
      </c>
      <c r="H89" s="34">
        <v>1026948194</v>
      </c>
      <c r="I89" s="30" t="s">
        <v>780</v>
      </c>
      <c r="J89" s="29" t="s">
        <v>844</v>
      </c>
      <c r="K89" s="29"/>
      <c r="L89" s="30"/>
    </row>
    <row r="90" spans="1:12" ht="24.75" customHeight="1">
      <c r="A90" s="29" t="s">
        <v>492</v>
      </c>
      <c r="B90" s="30">
        <v>8</v>
      </c>
      <c r="C90" s="30" t="s">
        <v>636</v>
      </c>
      <c r="D90" s="30" t="s">
        <v>637</v>
      </c>
      <c r="E90" s="29" t="s">
        <v>514</v>
      </c>
      <c r="F90" s="30" t="s">
        <v>445</v>
      </c>
      <c r="G90" s="30" t="s">
        <v>453</v>
      </c>
      <c r="H90" s="34">
        <v>2166943105</v>
      </c>
      <c r="I90" s="30" t="s">
        <v>638</v>
      </c>
      <c r="J90" s="29" t="s">
        <v>629</v>
      </c>
      <c r="K90" s="29"/>
      <c r="L90" s="30"/>
    </row>
    <row r="91" spans="1:12" ht="24.75" customHeight="1">
      <c r="A91" s="29" t="s">
        <v>493</v>
      </c>
      <c r="B91" s="30">
        <v>12</v>
      </c>
      <c r="C91" s="30" t="s">
        <v>644</v>
      </c>
      <c r="D91" s="30" t="s">
        <v>660</v>
      </c>
      <c r="E91" s="29" t="s">
        <v>661</v>
      </c>
      <c r="F91" s="30" t="s">
        <v>662</v>
      </c>
      <c r="G91" s="30" t="s">
        <v>107</v>
      </c>
      <c r="H91" s="34">
        <v>6201628909</v>
      </c>
      <c r="I91" s="30" t="s">
        <v>435</v>
      </c>
      <c r="J91" s="29" t="s">
        <v>629</v>
      </c>
      <c r="K91" s="29"/>
      <c r="L91" s="30"/>
    </row>
    <row r="92" spans="1:12" ht="24.75" customHeight="1">
      <c r="A92" s="29" t="s">
        <v>494</v>
      </c>
      <c r="B92" s="30"/>
      <c r="C92" s="30"/>
      <c r="D92" s="30"/>
      <c r="F92" s="30"/>
      <c r="G92" s="30"/>
      <c r="H92" s="34"/>
      <c r="I92" s="30"/>
      <c r="J92" s="29"/>
      <c r="K92" s="29"/>
      <c r="L92" s="30"/>
    </row>
    <row r="93" spans="1:12" ht="24.75" customHeight="1">
      <c r="A93" s="29" t="s">
        <v>567</v>
      </c>
      <c r="B93" s="30">
        <v>6</v>
      </c>
      <c r="C93" s="30" t="s">
        <v>738</v>
      </c>
      <c r="D93" s="30" t="s">
        <v>519</v>
      </c>
      <c r="E93" s="29" t="s">
        <v>782</v>
      </c>
      <c r="F93" s="30" t="s">
        <v>1087</v>
      </c>
      <c r="G93" s="30" t="s">
        <v>273</v>
      </c>
      <c r="H93" s="34">
        <v>3601245582</v>
      </c>
      <c r="I93" s="30" t="s">
        <v>437</v>
      </c>
      <c r="J93" s="29" t="s">
        <v>1079</v>
      </c>
      <c r="K93" s="29"/>
      <c r="L93" s="30"/>
    </row>
    <row r="94" spans="1:12" ht="24.75" customHeight="1">
      <c r="A94" s="29" t="s">
        <v>568</v>
      </c>
      <c r="B94" s="30">
        <v>8</v>
      </c>
      <c r="C94" s="30" t="s">
        <v>636</v>
      </c>
      <c r="D94" s="30" t="s">
        <v>637</v>
      </c>
      <c r="E94" s="29" t="s">
        <v>514</v>
      </c>
      <c r="F94" s="30" t="s">
        <v>702</v>
      </c>
      <c r="G94" s="30" t="s">
        <v>703</v>
      </c>
      <c r="H94" s="34">
        <v>3083703543</v>
      </c>
      <c r="I94" s="30" t="s">
        <v>638</v>
      </c>
      <c r="J94" s="29" t="s">
        <v>629</v>
      </c>
      <c r="K94" s="29"/>
      <c r="L94" s="30"/>
    </row>
    <row r="95" spans="1:12" ht="24.75" customHeight="1">
      <c r="A95" s="29" t="s">
        <v>569</v>
      </c>
      <c r="B95" s="30">
        <v>7</v>
      </c>
      <c r="C95" s="30" t="s">
        <v>772</v>
      </c>
      <c r="D95" s="30" t="s">
        <v>773</v>
      </c>
      <c r="E95" s="29" t="s">
        <v>774</v>
      </c>
      <c r="F95" s="30" t="s">
        <v>702</v>
      </c>
      <c r="G95" s="30" t="s">
        <v>703</v>
      </c>
      <c r="H95" s="34">
        <v>3537966006</v>
      </c>
      <c r="I95" s="30" t="s">
        <v>775</v>
      </c>
      <c r="J95" s="29" t="s">
        <v>776</v>
      </c>
      <c r="K95" s="29"/>
      <c r="L95" s="30"/>
    </row>
    <row r="96" spans="1:12" ht="24.75" customHeight="1">
      <c r="A96" s="29" t="s">
        <v>570</v>
      </c>
      <c r="B96" s="30">
        <v>12</v>
      </c>
      <c r="C96" s="30" t="s">
        <v>548</v>
      </c>
      <c r="D96" s="30" t="s">
        <v>581</v>
      </c>
      <c r="E96" s="29" t="s">
        <v>582</v>
      </c>
      <c r="F96" s="30" t="s">
        <v>583</v>
      </c>
      <c r="G96" s="30" t="s">
        <v>107</v>
      </c>
      <c r="H96" s="34">
        <v>332730000</v>
      </c>
      <c r="I96" s="30" t="s">
        <v>108</v>
      </c>
      <c r="J96" s="29" t="s">
        <v>511</v>
      </c>
      <c r="K96" s="29"/>
      <c r="L96" s="30"/>
    </row>
    <row r="97" spans="1:12" ht="24.75" customHeight="1">
      <c r="A97" s="29" t="s">
        <v>571</v>
      </c>
      <c r="B97" s="30"/>
      <c r="C97" s="30"/>
      <c r="D97" s="30"/>
      <c r="F97" s="30"/>
      <c r="G97" s="30"/>
      <c r="H97" s="34"/>
      <c r="I97" s="30"/>
      <c r="J97" s="29"/>
      <c r="K97" s="29"/>
      <c r="L97" s="30"/>
    </row>
    <row r="98" spans="1:12" ht="24.75" customHeight="1">
      <c r="A98" s="29" t="s">
        <v>572</v>
      </c>
      <c r="B98" s="30"/>
      <c r="C98" s="30"/>
      <c r="D98" s="30"/>
      <c r="F98" s="30"/>
      <c r="G98" s="30"/>
      <c r="H98" s="34"/>
      <c r="I98" s="30"/>
      <c r="J98" s="29"/>
      <c r="K98" s="29"/>
      <c r="L98" s="30"/>
    </row>
    <row r="99" spans="1:12" ht="24.75" customHeight="1">
      <c r="A99" s="29" t="s">
        <v>573</v>
      </c>
      <c r="B99" s="30">
        <v>9</v>
      </c>
      <c r="C99" s="30" t="s">
        <v>363</v>
      </c>
      <c r="D99" s="30" t="s">
        <v>630</v>
      </c>
      <c r="E99" s="29" t="s">
        <v>514</v>
      </c>
      <c r="F99" s="30" t="s">
        <v>445</v>
      </c>
      <c r="G99" s="30" t="s">
        <v>187</v>
      </c>
      <c r="H99" s="34">
        <v>1272117394</v>
      </c>
      <c r="I99" s="30" t="s">
        <v>437</v>
      </c>
      <c r="J99" s="29" t="s">
        <v>629</v>
      </c>
      <c r="K99" s="29"/>
      <c r="L99" s="30"/>
    </row>
    <row r="100" spans="1:12" ht="24.75" customHeight="1">
      <c r="A100" s="29" t="s">
        <v>574</v>
      </c>
      <c r="B100" s="30"/>
      <c r="C100" s="30"/>
      <c r="D100" s="30"/>
      <c r="F100" s="30"/>
      <c r="G100" s="30"/>
      <c r="H100" s="34"/>
      <c r="I100" s="30"/>
      <c r="J100" s="29"/>
      <c r="K100" s="29"/>
      <c r="L100" s="30"/>
    </row>
    <row r="101" spans="1:12" ht="24.75" customHeight="1">
      <c r="A101" s="29" t="s">
        <v>575</v>
      </c>
      <c r="B101" s="30">
        <v>12</v>
      </c>
      <c r="C101" s="30" t="s">
        <v>576</v>
      </c>
      <c r="D101" s="30" t="s">
        <v>577</v>
      </c>
      <c r="E101" s="29" t="s">
        <v>578</v>
      </c>
      <c r="F101" s="30" t="s">
        <v>579</v>
      </c>
      <c r="G101" s="30" t="s">
        <v>107</v>
      </c>
      <c r="H101" s="34">
        <v>712000000</v>
      </c>
      <c r="I101" s="30" t="s">
        <v>580</v>
      </c>
      <c r="J101" s="29" t="s">
        <v>511</v>
      </c>
      <c r="K101" s="29"/>
      <c r="L101" s="30"/>
    </row>
    <row r="102" spans="1:12" ht="24.75" customHeight="1">
      <c r="A102" s="29" t="s">
        <v>654</v>
      </c>
      <c r="B102" s="30">
        <v>12</v>
      </c>
      <c r="C102" s="30" t="s">
        <v>518</v>
      </c>
      <c r="D102" s="30" t="s">
        <v>545</v>
      </c>
      <c r="E102" s="29" t="s">
        <v>657</v>
      </c>
      <c r="F102" s="30" t="s">
        <v>658</v>
      </c>
      <c r="G102" s="30" t="s">
        <v>107</v>
      </c>
      <c r="H102" s="34">
        <v>1250000000</v>
      </c>
      <c r="I102" s="30" t="s">
        <v>659</v>
      </c>
      <c r="J102" s="29" t="s">
        <v>629</v>
      </c>
      <c r="K102" s="29"/>
      <c r="L102" s="30"/>
    </row>
    <row r="103" spans="1:12" ht="24.75" customHeight="1">
      <c r="A103" s="29" t="s">
        <v>655</v>
      </c>
      <c r="B103" s="30">
        <v>5</v>
      </c>
      <c r="C103" s="30" t="s">
        <v>781</v>
      </c>
      <c r="D103" s="30" t="s">
        <v>519</v>
      </c>
      <c r="E103" s="29" t="s">
        <v>782</v>
      </c>
      <c r="F103" s="30" t="s">
        <v>783</v>
      </c>
      <c r="G103" s="30" t="s">
        <v>217</v>
      </c>
      <c r="H103" s="34">
        <v>2850108603</v>
      </c>
      <c r="I103" s="30" t="s">
        <v>785</v>
      </c>
      <c r="J103" s="29" t="s">
        <v>776</v>
      </c>
      <c r="K103" s="29"/>
      <c r="L103" s="30"/>
    </row>
    <row r="104" spans="1:12" ht="24.75" customHeight="1">
      <c r="A104" s="29" t="s">
        <v>656</v>
      </c>
      <c r="B104" s="30">
        <v>5</v>
      </c>
      <c r="C104" s="30" t="s">
        <v>781</v>
      </c>
      <c r="D104" s="30" t="s">
        <v>519</v>
      </c>
      <c r="E104" s="29" t="s">
        <v>782</v>
      </c>
      <c r="F104" s="30" t="s">
        <v>783</v>
      </c>
      <c r="G104" s="30" t="s">
        <v>217</v>
      </c>
      <c r="H104" s="34">
        <v>2850108603</v>
      </c>
      <c r="I104" s="30" t="s">
        <v>784</v>
      </c>
      <c r="J104" s="29" t="s">
        <v>776</v>
      </c>
      <c r="K104" s="29"/>
      <c r="L104" s="30"/>
    </row>
    <row r="105" spans="1:12" ht="24.75" customHeight="1">
      <c r="A105" s="29" t="s">
        <v>704</v>
      </c>
      <c r="B105" s="30">
        <v>11</v>
      </c>
      <c r="C105" s="30" t="s">
        <v>738</v>
      </c>
      <c r="D105" s="30" t="s">
        <v>739</v>
      </c>
      <c r="E105" s="29" t="s">
        <v>740</v>
      </c>
      <c r="F105" s="30" t="s">
        <v>702</v>
      </c>
      <c r="G105" s="30" t="s">
        <v>741</v>
      </c>
      <c r="H105" s="34">
        <v>2537585313</v>
      </c>
      <c r="I105" s="30" t="s">
        <v>742</v>
      </c>
      <c r="J105" s="29" t="s">
        <v>629</v>
      </c>
      <c r="K105" s="29"/>
      <c r="L105" s="30"/>
    </row>
    <row r="106" spans="1:12" ht="24.75" customHeight="1">
      <c r="A106" s="29" t="s">
        <v>705</v>
      </c>
      <c r="B106" s="30">
        <v>12</v>
      </c>
      <c r="C106" s="30" t="s">
        <v>1143</v>
      </c>
      <c r="D106" s="30" t="s">
        <v>1221</v>
      </c>
      <c r="E106" s="29" t="s">
        <v>1222</v>
      </c>
      <c r="F106" s="30" t="s">
        <v>926</v>
      </c>
      <c r="G106" s="30" t="s">
        <v>217</v>
      </c>
      <c r="H106" s="34">
        <v>3248591996</v>
      </c>
      <c r="I106" s="30">
        <v>35</v>
      </c>
      <c r="J106" s="29" t="s">
        <v>1170</v>
      </c>
      <c r="K106" s="29"/>
      <c r="L106" s="30"/>
    </row>
    <row r="107" spans="1:12" ht="24.75" customHeight="1">
      <c r="A107" s="29" t="s">
        <v>706</v>
      </c>
      <c r="B107" s="30">
        <v>7</v>
      </c>
      <c r="C107" s="30" t="s">
        <v>715</v>
      </c>
      <c r="D107" s="30" t="s">
        <v>725</v>
      </c>
      <c r="E107" s="29" t="s">
        <v>722</v>
      </c>
      <c r="F107" s="30" t="s">
        <v>702</v>
      </c>
      <c r="G107" s="30" t="s">
        <v>713</v>
      </c>
      <c r="H107" s="34">
        <v>1763930948</v>
      </c>
      <c r="I107" s="30" t="s">
        <v>726</v>
      </c>
      <c r="J107" s="29" t="s">
        <v>629</v>
      </c>
      <c r="K107" s="29"/>
      <c r="L107" s="30"/>
    </row>
    <row r="108" spans="1:12" ht="24.75" customHeight="1">
      <c r="A108" s="29" t="s">
        <v>707</v>
      </c>
      <c r="B108" s="30">
        <v>12</v>
      </c>
      <c r="C108" s="30" t="s">
        <v>644</v>
      </c>
      <c r="D108" s="30" t="s">
        <v>711</v>
      </c>
      <c r="E108" s="29" t="s">
        <v>712</v>
      </c>
      <c r="F108" s="30" t="s">
        <v>345</v>
      </c>
      <c r="G108" s="30" t="s">
        <v>713</v>
      </c>
      <c r="H108" s="34">
        <v>1996993200</v>
      </c>
      <c r="I108" s="30" t="s">
        <v>714</v>
      </c>
      <c r="J108" s="29" t="s">
        <v>629</v>
      </c>
      <c r="K108" s="29"/>
      <c r="L108" s="30"/>
    </row>
    <row r="109" spans="1:12" ht="24.75" customHeight="1">
      <c r="A109" s="29" t="s">
        <v>708</v>
      </c>
      <c r="B109" s="30">
        <v>9</v>
      </c>
      <c r="C109" s="30" t="s">
        <v>715</v>
      </c>
      <c r="D109" s="30" t="s">
        <v>841</v>
      </c>
      <c r="E109" s="29" t="s">
        <v>842</v>
      </c>
      <c r="F109" s="30" t="s">
        <v>843</v>
      </c>
      <c r="G109" s="30" t="s">
        <v>767</v>
      </c>
      <c r="H109" s="34">
        <v>778844155</v>
      </c>
      <c r="I109" s="30" t="s">
        <v>840</v>
      </c>
      <c r="J109" s="29" t="s">
        <v>844</v>
      </c>
      <c r="K109" s="29"/>
      <c r="L109" s="30"/>
    </row>
    <row r="110" spans="1:12" ht="24.75" customHeight="1">
      <c r="A110" s="29" t="s">
        <v>709</v>
      </c>
      <c r="B110" s="30">
        <v>7</v>
      </c>
      <c r="C110" s="30" t="s">
        <v>777</v>
      </c>
      <c r="D110" s="30" t="s">
        <v>778</v>
      </c>
      <c r="E110" s="29" t="s">
        <v>344</v>
      </c>
      <c r="F110" s="30" t="s">
        <v>779</v>
      </c>
      <c r="G110" s="30" t="s">
        <v>255</v>
      </c>
      <c r="H110" s="34">
        <v>667955131</v>
      </c>
      <c r="I110" s="30" t="s">
        <v>780</v>
      </c>
      <c r="J110" s="29" t="s">
        <v>776</v>
      </c>
      <c r="K110" s="29"/>
      <c r="L110" s="30"/>
    </row>
    <row r="111" spans="1:12" ht="24.75" customHeight="1">
      <c r="A111" s="29" t="s">
        <v>710</v>
      </c>
      <c r="B111" s="30">
        <v>4</v>
      </c>
      <c r="C111" s="30" t="s">
        <v>1149</v>
      </c>
      <c r="D111" s="30" t="s">
        <v>1150</v>
      </c>
      <c r="E111" s="29" t="s">
        <v>774</v>
      </c>
      <c r="F111" s="30" t="s">
        <v>702</v>
      </c>
      <c r="G111" s="30" t="s">
        <v>713</v>
      </c>
      <c r="H111" s="34">
        <v>1211158733</v>
      </c>
      <c r="I111" s="30" t="s">
        <v>553</v>
      </c>
      <c r="J111" s="29" t="s">
        <v>1079</v>
      </c>
      <c r="K111" s="29"/>
      <c r="L111" s="30"/>
    </row>
    <row r="112" spans="1:12" ht="24.75" customHeight="1">
      <c r="A112" s="29" t="s">
        <v>743</v>
      </c>
      <c r="B112" s="30">
        <v>3</v>
      </c>
      <c r="C112" s="30" t="s">
        <v>850</v>
      </c>
      <c r="D112" s="30" t="s">
        <v>716</v>
      </c>
      <c r="F112" s="30"/>
      <c r="G112" s="30"/>
      <c r="H112" s="34"/>
      <c r="I112" s="30"/>
      <c r="J112" s="29"/>
      <c r="K112" s="29"/>
      <c r="L112" s="30"/>
    </row>
    <row r="113" spans="1:12" ht="24.75" customHeight="1">
      <c r="A113" s="29" t="s">
        <v>744</v>
      </c>
      <c r="B113" s="30">
        <v>2</v>
      </c>
      <c r="C113" s="30" t="s">
        <v>75</v>
      </c>
      <c r="D113" s="30" t="s">
        <v>762</v>
      </c>
      <c r="E113" s="29" t="s">
        <v>763</v>
      </c>
      <c r="F113" s="30" t="s">
        <v>702</v>
      </c>
      <c r="G113" s="30" t="s">
        <v>731</v>
      </c>
      <c r="H113" s="34">
        <v>2032093831</v>
      </c>
      <c r="I113" s="30">
        <v>9</v>
      </c>
      <c r="J113" s="29" t="s">
        <v>629</v>
      </c>
      <c r="K113" s="29"/>
      <c r="L113" s="30"/>
    </row>
    <row r="114" spans="1:12" ht="24.75" customHeight="1">
      <c r="A114" s="29" t="s">
        <v>745</v>
      </c>
      <c r="B114" s="30">
        <v>12</v>
      </c>
      <c r="C114" s="30" t="s">
        <v>650</v>
      </c>
      <c r="D114" s="30" t="s">
        <v>860</v>
      </c>
      <c r="E114" s="29" t="s">
        <v>861</v>
      </c>
      <c r="F114" s="30" t="s">
        <v>862</v>
      </c>
      <c r="G114" s="30" t="s">
        <v>217</v>
      </c>
      <c r="H114" s="34">
        <v>1347665884</v>
      </c>
      <c r="I114" s="30" t="s">
        <v>863</v>
      </c>
      <c r="J114" s="29" t="s">
        <v>844</v>
      </c>
      <c r="K114" s="29"/>
      <c r="L114" s="30"/>
    </row>
    <row r="115" spans="1:12" ht="24.75" customHeight="1">
      <c r="A115" s="29" t="s">
        <v>746</v>
      </c>
      <c r="B115" s="30">
        <v>12</v>
      </c>
      <c r="C115" s="30" t="s">
        <v>772</v>
      </c>
      <c r="D115" s="30" t="s">
        <v>933</v>
      </c>
      <c r="E115" s="29" t="s">
        <v>920</v>
      </c>
      <c r="F115" s="30" t="s">
        <v>934</v>
      </c>
      <c r="G115" s="30" t="s">
        <v>922</v>
      </c>
      <c r="H115" s="34">
        <v>1340020739</v>
      </c>
      <c r="I115" s="30" t="s">
        <v>935</v>
      </c>
      <c r="J115" s="29" t="s">
        <v>936</v>
      </c>
      <c r="K115" s="29"/>
      <c r="L115" s="30"/>
    </row>
    <row r="116" spans="1:12" ht="24.75" customHeight="1">
      <c r="A116" s="29" t="s">
        <v>747</v>
      </c>
      <c r="B116" s="30">
        <v>12</v>
      </c>
      <c r="C116" s="30" t="s">
        <v>928</v>
      </c>
      <c r="D116" s="30" t="s">
        <v>929</v>
      </c>
      <c r="E116" s="29" t="s">
        <v>930</v>
      </c>
      <c r="F116" s="30" t="s">
        <v>931</v>
      </c>
      <c r="G116" s="30" t="s">
        <v>922</v>
      </c>
      <c r="H116" s="34">
        <v>2453354316</v>
      </c>
      <c r="I116" s="30" t="s">
        <v>932</v>
      </c>
      <c r="J116" s="29" t="s">
        <v>844</v>
      </c>
      <c r="K116" s="29"/>
      <c r="L116" s="30"/>
    </row>
    <row r="117" spans="1:12" ht="24.75" customHeight="1">
      <c r="A117" s="29" t="s">
        <v>748</v>
      </c>
      <c r="B117" s="30">
        <v>7</v>
      </c>
      <c r="C117" s="30" t="s">
        <v>845</v>
      </c>
      <c r="D117" s="30" t="s">
        <v>637</v>
      </c>
      <c r="E117" s="29" t="s">
        <v>846</v>
      </c>
      <c r="F117" s="30" t="s">
        <v>702</v>
      </c>
      <c r="G117" s="30" t="s">
        <v>255</v>
      </c>
      <c r="H117" s="34">
        <v>992842458</v>
      </c>
      <c r="I117" s="30" t="s">
        <v>775</v>
      </c>
      <c r="J117" s="29" t="s">
        <v>844</v>
      </c>
      <c r="K117" s="29"/>
      <c r="L117" s="30"/>
    </row>
    <row r="118" spans="1:12" ht="24.75" customHeight="1">
      <c r="A118" s="29" t="s">
        <v>749</v>
      </c>
      <c r="B118" s="30">
        <v>12</v>
      </c>
      <c r="C118" s="30" t="s">
        <v>856</v>
      </c>
      <c r="D118" s="30" t="s">
        <v>857</v>
      </c>
      <c r="E118" s="29" t="s">
        <v>858</v>
      </c>
      <c r="F118" s="30" t="s">
        <v>702</v>
      </c>
      <c r="G118" s="30" t="s">
        <v>217</v>
      </c>
      <c r="H118" s="34">
        <v>785774574</v>
      </c>
      <c r="I118" s="30" t="s">
        <v>859</v>
      </c>
      <c r="J118" s="29" t="s">
        <v>844</v>
      </c>
      <c r="K118" s="29"/>
      <c r="L118" s="30"/>
    </row>
    <row r="119" spans="1:12" ht="24.75" customHeight="1">
      <c r="A119" s="29" t="s">
        <v>750</v>
      </c>
      <c r="B119" s="29">
        <v>3</v>
      </c>
      <c r="C119" s="29" t="s">
        <v>330</v>
      </c>
      <c r="D119" s="29" t="s">
        <v>753</v>
      </c>
      <c r="E119" s="29" t="s">
        <v>754</v>
      </c>
      <c r="F119" s="30" t="s">
        <v>702</v>
      </c>
      <c r="G119" s="30" t="s">
        <v>755</v>
      </c>
      <c r="H119" s="29">
        <v>935726837</v>
      </c>
      <c r="I119" s="29" t="s">
        <v>435</v>
      </c>
      <c r="J119" s="29" t="s">
        <v>629</v>
      </c>
      <c r="K119" s="29"/>
      <c r="L119" s="30"/>
    </row>
    <row r="120" spans="1:12" ht="24.75" customHeight="1">
      <c r="A120" s="29" t="s">
        <v>751</v>
      </c>
      <c r="B120" s="30">
        <v>3</v>
      </c>
      <c r="C120" s="30" t="s">
        <v>377</v>
      </c>
      <c r="D120" s="30" t="s">
        <v>834</v>
      </c>
      <c r="E120" s="29" t="s">
        <v>835</v>
      </c>
      <c r="F120" s="30" t="s">
        <v>836</v>
      </c>
      <c r="G120" s="108" t="s">
        <v>600</v>
      </c>
      <c r="H120" s="34">
        <v>710526491</v>
      </c>
      <c r="I120" s="30" t="s">
        <v>609</v>
      </c>
      <c r="J120" s="29" t="s">
        <v>776</v>
      </c>
      <c r="K120" s="29"/>
      <c r="L120" s="30"/>
    </row>
    <row r="121" spans="1:12" ht="24.75" customHeight="1">
      <c r="A121" s="29" t="s">
        <v>752</v>
      </c>
      <c r="B121" s="30">
        <v>2</v>
      </c>
      <c r="C121" s="30" t="s">
        <v>912</v>
      </c>
      <c r="D121" s="30" t="s">
        <v>913</v>
      </c>
      <c r="E121" s="29" t="s">
        <v>734</v>
      </c>
      <c r="F121" s="30" t="s">
        <v>914</v>
      </c>
      <c r="G121" s="108" t="s">
        <v>731</v>
      </c>
      <c r="H121" s="34">
        <v>475489120</v>
      </c>
      <c r="I121" s="30">
        <v>11</v>
      </c>
      <c r="J121" s="29" t="s">
        <v>844</v>
      </c>
      <c r="K121" s="29"/>
      <c r="L121" s="30"/>
    </row>
    <row r="122" spans="1:12" ht="24.75" customHeight="1">
      <c r="A122" s="29" t="s">
        <v>795</v>
      </c>
      <c r="B122" s="30">
        <v>2</v>
      </c>
      <c r="C122" s="30" t="s">
        <v>915</v>
      </c>
      <c r="D122" s="30" t="s">
        <v>916</v>
      </c>
      <c r="E122" s="29" t="s">
        <v>734</v>
      </c>
      <c r="F122" s="30" t="s">
        <v>917</v>
      </c>
      <c r="G122" s="30" t="s">
        <v>731</v>
      </c>
      <c r="H122" s="34">
        <v>497432178</v>
      </c>
      <c r="I122" s="30">
        <v>15</v>
      </c>
      <c r="J122" s="29" t="s">
        <v>844</v>
      </c>
      <c r="K122" s="29"/>
      <c r="L122" s="30"/>
    </row>
    <row r="123" spans="1:12" ht="24.75" customHeight="1">
      <c r="A123" s="29" t="s">
        <v>796</v>
      </c>
      <c r="B123" s="29">
        <v>10</v>
      </c>
      <c r="C123" s="29" t="s">
        <v>738</v>
      </c>
      <c r="D123" s="29" t="s">
        <v>808</v>
      </c>
      <c r="E123" s="29" t="s">
        <v>809</v>
      </c>
      <c r="F123" s="30" t="s">
        <v>810</v>
      </c>
      <c r="G123" s="30" t="s">
        <v>255</v>
      </c>
      <c r="H123" s="34">
        <v>1217774368</v>
      </c>
      <c r="I123" s="30" t="s">
        <v>742</v>
      </c>
      <c r="J123" s="29" t="s">
        <v>776</v>
      </c>
      <c r="K123" s="29"/>
      <c r="L123" s="30"/>
    </row>
    <row r="124" spans="1:12" ht="24.75" customHeight="1">
      <c r="A124" s="29" t="s">
        <v>797</v>
      </c>
      <c r="B124" s="30">
        <v>5</v>
      </c>
      <c r="C124" s="30" t="s">
        <v>939</v>
      </c>
      <c r="D124" s="30" t="s">
        <v>104</v>
      </c>
      <c r="E124" s="29" t="s">
        <v>774</v>
      </c>
      <c r="F124" s="30" t="s">
        <v>702</v>
      </c>
      <c r="G124" s="30" t="s">
        <v>703</v>
      </c>
      <c r="H124" s="34">
        <v>251998800</v>
      </c>
      <c r="I124" s="30" t="s">
        <v>940</v>
      </c>
      <c r="J124" s="29" t="s">
        <v>844</v>
      </c>
      <c r="K124" s="29"/>
      <c r="L124" s="30"/>
    </row>
    <row r="125" spans="1:12" ht="24.75" customHeight="1">
      <c r="A125" s="29" t="s">
        <v>798</v>
      </c>
      <c r="B125" s="30">
        <v>6</v>
      </c>
      <c r="C125" s="30" t="s">
        <v>585</v>
      </c>
      <c r="D125" s="30" t="s">
        <v>909</v>
      </c>
      <c r="E125" s="29" t="s">
        <v>910</v>
      </c>
      <c r="F125" s="30" t="s">
        <v>911</v>
      </c>
      <c r="G125" s="30" t="s">
        <v>731</v>
      </c>
      <c r="H125" s="34">
        <v>1169586762</v>
      </c>
      <c r="I125" s="30">
        <v>10</v>
      </c>
      <c r="J125" s="29" t="s">
        <v>844</v>
      </c>
      <c r="K125" s="29"/>
      <c r="L125" s="30"/>
    </row>
    <row r="126" spans="1:12" ht="24.75" customHeight="1">
      <c r="A126" s="29" t="s">
        <v>799</v>
      </c>
      <c r="B126" s="30">
        <v>12</v>
      </c>
      <c r="C126" s="30" t="s">
        <v>905</v>
      </c>
      <c r="D126" s="30" t="s">
        <v>906</v>
      </c>
      <c r="E126" s="29" t="s">
        <v>907</v>
      </c>
      <c r="F126" s="30" t="s">
        <v>908</v>
      </c>
      <c r="G126" s="30" t="s">
        <v>107</v>
      </c>
      <c r="H126" s="34">
        <v>7215545368</v>
      </c>
      <c r="I126" s="30" t="s">
        <v>785</v>
      </c>
      <c r="J126" s="29" t="s">
        <v>844</v>
      </c>
      <c r="K126" s="29"/>
      <c r="L126" s="30"/>
    </row>
    <row r="127" spans="1:12" ht="24.75" customHeight="1">
      <c r="A127" s="29" t="s">
        <v>800</v>
      </c>
      <c r="B127" s="30">
        <v>9</v>
      </c>
      <c r="C127" s="30" t="s">
        <v>886</v>
      </c>
      <c r="D127" s="30" t="s">
        <v>887</v>
      </c>
      <c r="E127" s="29" t="s">
        <v>308</v>
      </c>
      <c r="F127" s="30" t="s">
        <v>888</v>
      </c>
      <c r="G127" s="30" t="s">
        <v>78</v>
      </c>
      <c r="H127" s="34">
        <v>863367522</v>
      </c>
      <c r="I127" s="30" t="s">
        <v>370</v>
      </c>
      <c r="J127" s="29" t="s">
        <v>844</v>
      </c>
      <c r="K127" s="29"/>
      <c r="L127" s="30"/>
    </row>
    <row r="128" spans="1:12" ht="24.75" customHeight="1">
      <c r="A128" s="29" t="s">
        <v>801</v>
      </c>
      <c r="B128" s="30">
        <v>6</v>
      </c>
      <c r="C128" s="30" t="s">
        <v>805</v>
      </c>
      <c r="D128" s="30" t="s">
        <v>806</v>
      </c>
      <c r="E128" s="29" t="s">
        <v>604</v>
      </c>
      <c r="F128" s="30" t="s">
        <v>807</v>
      </c>
      <c r="G128" s="30" t="s">
        <v>755</v>
      </c>
      <c r="H128" s="34">
        <v>4039291836</v>
      </c>
      <c r="I128" s="30" t="s">
        <v>551</v>
      </c>
      <c r="J128" s="29" t="s">
        <v>776</v>
      </c>
      <c r="K128" s="29"/>
      <c r="L128" s="30"/>
    </row>
    <row r="129" spans="1:12" ht="24.75" customHeight="1">
      <c r="A129" s="29" t="s">
        <v>802</v>
      </c>
      <c r="B129" s="30">
        <v>2</v>
      </c>
      <c r="C129" s="30" t="s">
        <v>913</v>
      </c>
      <c r="D129" s="30" t="s">
        <v>519</v>
      </c>
      <c r="E129" s="29" t="s">
        <v>774</v>
      </c>
      <c r="F129" s="30" t="s">
        <v>1090</v>
      </c>
      <c r="G129" s="30" t="s">
        <v>703</v>
      </c>
      <c r="H129" s="34">
        <v>2951947822</v>
      </c>
      <c r="I129" s="30" t="s">
        <v>1091</v>
      </c>
      <c r="J129" s="29" t="s">
        <v>1079</v>
      </c>
      <c r="K129" s="29"/>
      <c r="L129" s="30"/>
    </row>
    <row r="130" spans="1:12" ht="24.75" customHeight="1">
      <c r="A130" s="29" t="s">
        <v>803</v>
      </c>
      <c r="B130" s="30">
        <v>12</v>
      </c>
      <c r="C130" s="30" t="s">
        <v>684</v>
      </c>
      <c r="D130" s="30" t="s">
        <v>831</v>
      </c>
      <c r="E130" s="29" t="s">
        <v>832</v>
      </c>
      <c r="F130" s="30" t="s">
        <v>833</v>
      </c>
      <c r="G130" s="30" t="s">
        <v>107</v>
      </c>
      <c r="H130" s="34">
        <v>550000000</v>
      </c>
      <c r="I130" s="30" t="s">
        <v>108</v>
      </c>
      <c r="J130" s="29" t="s">
        <v>776</v>
      </c>
      <c r="K130" s="29"/>
      <c r="L130" s="30"/>
    </row>
    <row r="131" spans="1:12" ht="24.75" customHeight="1">
      <c r="A131" s="29" t="s">
        <v>804</v>
      </c>
      <c r="B131" s="30">
        <v>3</v>
      </c>
      <c r="C131" s="30" t="s">
        <v>886</v>
      </c>
      <c r="D131" s="30" t="s">
        <v>965</v>
      </c>
      <c r="E131" s="29" t="s">
        <v>966</v>
      </c>
      <c r="F131" s="30" t="s">
        <v>967</v>
      </c>
      <c r="G131" s="30" t="s">
        <v>731</v>
      </c>
      <c r="H131" s="34">
        <v>386550788</v>
      </c>
      <c r="I131" s="30">
        <v>13</v>
      </c>
      <c r="J131" s="29" t="s">
        <v>968</v>
      </c>
      <c r="K131" s="29"/>
      <c r="L131" s="30"/>
    </row>
    <row r="132" spans="1:12" ht="24.75" customHeight="1">
      <c r="A132" s="29" t="s">
        <v>811</v>
      </c>
      <c r="B132" s="30">
        <v>12</v>
      </c>
      <c r="C132" s="30" t="s">
        <v>377</v>
      </c>
      <c r="D132" s="30" t="s">
        <v>817</v>
      </c>
      <c r="E132" s="29" t="s">
        <v>818</v>
      </c>
      <c r="F132" s="30" t="s">
        <v>819</v>
      </c>
      <c r="G132" s="30" t="s">
        <v>107</v>
      </c>
      <c r="H132" s="34">
        <v>198700234912</v>
      </c>
      <c r="I132" s="30" t="s">
        <v>820</v>
      </c>
      <c r="J132" s="29" t="s">
        <v>776</v>
      </c>
      <c r="K132" s="29"/>
      <c r="L132" s="30"/>
    </row>
    <row r="133" spans="1:12" ht="24.75" customHeight="1">
      <c r="A133" s="29" t="s">
        <v>812</v>
      </c>
      <c r="B133" s="30"/>
      <c r="C133" s="30"/>
      <c r="D133" s="30"/>
      <c r="F133" s="30"/>
      <c r="G133" s="30"/>
      <c r="H133" s="34"/>
      <c r="I133" s="30"/>
      <c r="J133" s="29"/>
      <c r="K133" s="29"/>
      <c r="L133" s="30"/>
    </row>
    <row r="134" spans="1:12" ht="24.75" customHeight="1">
      <c r="A134" s="29" t="s">
        <v>813</v>
      </c>
      <c r="B134" s="30">
        <v>12</v>
      </c>
      <c r="C134" s="30" t="s">
        <v>377</v>
      </c>
      <c r="D134" s="30" t="s">
        <v>817</v>
      </c>
      <c r="E134" s="29" t="s">
        <v>853</v>
      </c>
      <c r="F134" s="30" t="s">
        <v>854</v>
      </c>
      <c r="G134" s="30" t="s">
        <v>107</v>
      </c>
      <c r="H134" s="34">
        <v>319481307129</v>
      </c>
      <c r="I134" s="30" t="s">
        <v>855</v>
      </c>
      <c r="J134" s="29" t="s">
        <v>844</v>
      </c>
      <c r="K134" s="29"/>
      <c r="L134" s="30"/>
    </row>
    <row r="135" spans="1:12" ht="24.75" customHeight="1">
      <c r="A135" s="29" t="s">
        <v>814</v>
      </c>
      <c r="B135" s="30">
        <v>12</v>
      </c>
      <c r="C135" s="30" t="s">
        <v>870</v>
      </c>
      <c r="D135" s="30" t="s">
        <v>1218</v>
      </c>
      <c r="E135" s="29" t="s">
        <v>861</v>
      </c>
      <c r="F135" s="30" t="s">
        <v>702</v>
      </c>
      <c r="G135" s="30" t="s">
        <v>217</v>
      </c>
      <c r="H135" s="34">
        <v>1715153974</v>
      </c>
      <c r="I135" s="30">
        <v>31</v>
      </c>
      <c r="J135" s="29" t="s">
        <v>1170</v>
      </c>
      <c r="K135" s="29"/>
      <c r="L135" s="30"/>
    </row>
    <row r="136" spans="1:12" ht="24.75" customHeight="1">
      <c r="A136" s="29" t="s">
        <v>815</v>
      </c>
      <c r="B136" s="30">
        <v>12</v>
      </c>
      <c r="C136" s="30" t="s">
        <v>870</v>
      </c>
      <c r="D136" s="30" t="s">
        <v>1218</v>
      </c>
      <c r="E136" s="29" t="s">
        <v>1219</v>
      </c>
      <c r="F136" s="30" t="s">
        <v>702</v>
      </c>
      <c r="G136" s="30" t="s">
        <v>1220</v>
      </c>
      <c r="H136" s="34">
        <v>1248089020</v>
      </c>
      <c r="I136" s="30">
        <v>29</v>
      </c>
      <c r="J136" s="29" t="s">
        <v>1170</v>
      </c>
      <c r="K136" s="29"/>
      <c r="L136" s="30"/>
    </row>
    <row r="137" spans="1:12" ht="24.75" customHeight="1">
      <c r="A137" s="29" t="s">
        <v>816</v>
      </c>
      <c r="B137" s="30">
        <v>11</v>
      </c>
      <c r="C137" s="30" t="s">
        <v>827</v>
      </c>
      <c r="D137" s="30" t="s">
        <v>837</v>
      </c>
      <c r="E137" s="29" t="s">
        <v>838</v>
      </c>
      <c r="F137" s="30" t="s">
        <v>839</v>
      </c>
      <c r="G137" s="30" t="s">
        <v>600</v>
      </c>
      <c r="H137" s="34">
        <v>183329200</v>
      </c>
      <c r="I137" s="30" t="s">
        <v>840</v>
      </c>
      <c r="J137" s="29" t="s">
        <v>776</v>
      </c>
      <c r="K137" s="29"/>
      <c r="L137" s="30"/>
    </row>
    <row r="138" spans="1:12" ht="24.75" customHeight="1">
      <c r="A138" s="29" t="s">
        <v>847</v>
      </c>
      <c r="B138" s="30">
        <v>6</v>
      </c>
      <c r="C138" s="30" t="s">
        <v>850</v>
      </c>
      <c r="D138" s="30" t="s">
        <v>851</v>
      </c>
      <c r="E138" s="29" t="s">
        <v>514</v>
      </c>
      <c r="F138" s="30" t="s">
        <v>852</v>
      </c>
      <c r="G138" s="30" t="s">
        <v>713</v>
      </c>
      <c r="H138" s="34">
        <v>2653549389</v>
      </c>
      <c r="I138" s="34" t="s">
        <v>595</v>
      </c>
      <c r="J138" s="29" t="s">
        <v>844</v>
      </c>
      <c r="K138" s="29"/>
      <c r="L138" s="30"/>
    </row>
    <row r="139" spans="1:20" ht="24.75" customHeight="1">
      <c r="A139" s="29" t="s">
        <v>848</v>
      </c>
      <c r="B139" s="30">
        <v>12</v>
      </c>
      <c r="C139" s="30" t="s">
        <v>949</v>
      </c>
      <c r="D139" s="30" t="s">
        <v>950</v>
      </c>
      <c r="E139" s="29" t="s">
        <v>951</v>
      </c>
      <c r="F139" s="30" t="s">
        <v>952</v>
      </c>
      <c r="G139" s="30" t="s">
        <v>107</v>
      </c>
      <c r="H139" s="34">
        <v>7543068844</v>
      </c>
      <c r="I139" s="30" t="s">
        <v>953</v>
      </c>
      <c r="J139" s="29" t="s">
        <v>844</v>
      </c>
      <c r="K139" s="29"/>
      <c r="L139" s="30"/>
      <c r="M139" s="30"/>
      <c r="N139" s="29"/>
      <c r="O139" s="30"/>
      <c r="P139" s="30"/>
      <c r="Q139" s="34"/>
      <c r="R139" s="30"/>
      <c r="S139" s="29"/>
      <c r="T139" s="29"/>
    </row>
    <row r="140" spans="1:12" ht="24.75" customHeight="1">
      <c r="A140" s="29" t="s">
        <v>849</v>
      </c>
      <c r="B140" s="30">
        <v>12</v>
      </c>
      <c r="C140" s="30" t="s">
        <v>949</v>
      </c>
      <c r="D140" s="30" t="s">
        <v>950</v>
      </c>
      <c r="E140" s="29" t="s">
        <v>951</v>
      </c>
      <c r="F140" s="30" t="s">
        <v>952</v>
      </c>
      <c r="G140" s="30" t="s">
        <v>107</v>
      </c>
      <c r="H140" s="34">
        <v>7346217844</v>
      </c>
      <c r="I140" s="30" t="s">
        <v>859</v>
      </c>
      <c r="J140" s="29" t="s">
        <v>844</v>
      </c>
      <c r="K140" s="29"/>
      <c r="L140" s="30"/>
    </row>
    <row r="141" spans="1:12" ht="24.75" customHeight="1">
      <c r="A141" s="29" t="s">
        <v>889</v>
      </c>
      <c r="B141" s="30">
        <v>10</v>
      </c>
      <c r="C141" s="30" t="s">
        <v>765</v>
      </c>
      <c r="D141" s="30" t="s">
        <v>711</v>
      </c>
      <c r="E141" s="29" t="s">
        <v>712</v>
      </c>
      <c r="F141" s="30" t="s">
        <v>934</v>
      </c>
      <c r="G141" s="30" t="s">
        <v>703</v>
      </c>
      <c r="H141" s="34">
        <v>2149551577</v>
      </c>
      <c r="I141" s="30" t="s">
        <v>938</v>
      </c>
      <c r="J141" s="29" t="s">
        <v>844</v>
      </c>
      <c r="K141" s="29"/>
      <c r="L141" s="30"/>
    </row>
    <row r="142" spans="1:12" ht="24.75" customHeight="1">
      <c r="A142" s="29" t="s">
        <v>890</v>
      </c>
      <c r="B142" s="30">
        <v>6</v>
      </c>
      <c r="C142" s="30" t="s">
        <v>975</v>
      </c>
      <c r="D142" s="30" t="s">
        <v>778</v>
      </c>
      <c r="E142" s="29" t="s">
        <v>774</v>
      </c>
      <c r="F142" s="30" t="s">
        <v>976</v>
      </c>
      <c r="G142" s="30" t="s">
        <v>703</v>
      </c>
      <c r="H142" s="34">
        <v>2536850000</v>
      </c>
      <c r="I142" s="30" t="s">
        <v>977</v>
      </c>
      <c r="J142" s="29" t="s">
        <v>968</v>
      </c>
      <c r="K142" s="29"/>
      <c r="L142" s="30"/>
    </row>
    <row r="143" spans="1:12" ht="24.75" customHeight="1">
      <c r="A143" s="29" t="s">
        <v>891</v>
      </c>
      <c r="B143" s="30">
        <v>12</v>
      </c>
      <c r="C143" s="30" t="s">
        <v>518</v>
      </c>
      <c r="D143" s="30" t="s">
        <v>545</v>
      </c>
      <c r="E143" s="29" t="s">
        <v>978</v>
      </c>
      <c r="F143" s="30" t="s">
        <v>979</v>
      </c>
      <c r="G143" s="30" t="s">
        <v>107</v>
      </c>
      <c r="H143" s="34">
        <v>340000000</v>
      </c>
      <c r="I143" s="30" t="s">
        <v>108</v>
      </c>
      <c r="J143" s="29" t="s">
        <v>968</v>
      </c>
      <c r="K143" s="29"/>
      <c r="L143" s="30"/>
    </row>
    <row r="144" spans="1:12" ht="24.75" customHeight="1">
      <c r="A144" s="29" t="s">
        <v>892</v>
      </c>
      <c r="B144" s="30">
        <v>12</v>
      </c>
      <c r="C144" s="30" t="s">
        <v>901</v>
      </c>
      <c r="D144" s="30" t="s">
        <v>902</v>
      </c>
      <c r="E144" s="29" t="s">
        <v>903</v>
      </c>
      <c r="F144" s="30" t="s">
        <v>904</v>
      </c>
      <c r="G144" s="30" t="s">
        <v>107</v>
      </c>
      <c r="H144" s="34">
        <v>196954572</v>
      </c>
      <c r="I144" s="34" t="s">
        <v>108</v>
      </c>
      <c r="J144" s="29" t="s">
        <v>844</v>
      </c>
      <c r="K144" s="29"/>
      <c r="L144" s="30"/>
    </row>
    <row r="145" spans="1:12" ht="24.75" customHeight="1">
      <c r="A145" s="29" t="s">
        <v>893</v>
      </c>
      <c r="B145" s="30">
        <v>12</v>
      </c>
      <c r="C145" s="30" t="s">
        <v>954</v>
      </c>
      <c r="D145" s="30" t="s">
        <v>973</v>
      </c>
      <c r="E145" s="29" t="s">
        <v>1088</v>
      </c>
      <c r="F145" s="30" t="s">
        <v>1089</v>
      </c>
      <c r="G145" s="30" t="s">
        <v>724</v>
      </c>
      <c r="H145" s="34">
        <v>546514085</v>
      </c>
      <c r="I145" s="30">
        <v>8</v>
      </c>
      <c r="J145" s="29" t="s">
        <v>1079</v>
      </c>
      <c r="K145" s="29"/>
      <c r="L145" s="30"/>
    </row>
    <row r="146" spans="1:12" ht="24.75" customHeight="1">
      <c r="A146" s="29" t="s">
        <v>894</v>
      </c>
      <c r="B146" s="30">
        <v>12</v>
      </c>
      <c r="C146" s="30" t="s">
        <v>616</v>
      </c>
      <c r="D146" s="30" t="s">
        <v>897</v>
      </c>
      <c r="E146" s="29" t="s">
        <v>898</v>
      </c>
      <c r="F146" s="30" t="s">
        <v>899</v>
      </c>
      <c r="G146" s="30" t="s">
        <v>107</v>
      </c>
      <c r="H146" s="34">
        <v>5268000000</v>
      </c>
      <c r="I146" s="29" t="s">
        <v>900</v>
      </c>
      <c r="J146" s="29" t="s">
        <v>844</v>
      </c>
      <c r="K146" s="29"/>
      <c r="L146" s="30"/>
    </row>
    <row r="147" spans="1:12" ht="24.75" customHeight="1">
      <c r="A147" s="29" t="s">
        <v>895</v>
      </c>
      <c r="B147" s="30">
        <v>10</v>
      </c>
      <c r="C147" s="30" t="s">
        <v>307</v>
      </c>
      <c r="D147" s="30" t="s">
        <v>1043</v>
      </c>
      <c r="E147" s="29" t="s">
        <v>1044</v>
      </c>
      <c r="F147" s="30" t="s">
        <v>1045</v>
      </c>
      <c r="G147" s="30" t="s">
        <v>713</v>
      </c>
      <c r="H147" s="34">
        <v>2499750340</v>
      </c>
      <c r="I147" s="30" t="s">
        <v>775</v>
      </c>
      <c r="J147" s="29" t="s">
        <v>968</v>
      </c>
      <c r="K147" s="29"/>
      <c r="L147" s="30"/>
    </row>
    <row r="148" spans="1:12" ht="24.75" customHeight="1">
      <c r="A148" s="29" t="s">
        <v>896</v>
      </c>
      <c r="B148" s="30">
        <v>11</v>
      </c>
      <c r="C148" s="30" t="s">
        <v>954</v>
      </c>
      <c r="D148" s="30" t="s">
        <v>955</v>
      </c>
      <c r="E148" s="29" t="s">
        <v>956</v>
      </c>
      <c r="F148" s="30" t="s">
        <v>957</v>
      </c>
      <c r="G148" s="30" t="s">
        <v>703</v>
      </c>
      <c r="H148" s="34">
        <v>2558397940</v>
      </c>
      <c r="I148" s="30" t="s">
        <v>958</v>
      </c>
      <c r="J148" s="29"/>
      <c r="K148" s="29"/>
      <c r="L148" s="30"/>
    </row>
    <row r="149" spans="1:12" ht="24.75" customHeight="1">
      <c r="A149" s="29" t="s">
        <v>942</v>
      </c>
      <c r="B149" s="30">
        <v>10</v>
      </c>
      <c r="C149" s="30" t="s">
        <v>969</v>
      </c>
      <c r="D149" s="30" t="s">
        <v>1092</v>
      </c>
      <c r="E149" s="29" t="s">
        <v>1093</v>
      </c>
      <c r="F149" s="30" t="s">
        <v>1094</v>
      </c>
      <c r="G149" s="30" t="s">
        <v>703</v>
      </c>
      <c r="H149" s="34">
        <v>962659170</v>
      </c>
      <c r="I149" s="30" t="s">
        <v>1095</v>
      </c>
      <c r="J149" s="29" t="s">
        <v>1079</v>
      </c>
      <c r="K149" s="29"/>
      <c r="L149" s="30"/>
    </row>
    <row r="150" spans="1:12" ht="24.75" customHeight="1">
      <c r="A150" s="29" t="s">
        <v>943</v>
      </c>
      <c r="B150" s="30">
        <v>12</v>
      </c>
      <c r="C150" s="30" t="s">
        <v>969</v>
      </c>
      <c r="D150" s="30" t="s">
        <v>970</v>
      </c>
      <c r="E150" s="29" t="s">
        <v>308</v>
      </c>
      <c r="F150" s="29" t="s">
        <v>971</v>
      </c>
      <c r="G150" s="30" t="s">
        <v>255</v>
      </c>
      <c r="H150" s="34">
        <v>1297626669</v>
      </c>
      <c r="I150" s="30" t="s">
        <v>972</v>
      </c>
      <c r="J150" s="29" t="s">
        <v>968</v>
      </c>
      <c r="K150" s="29"/>
      <c r="L150" s="30"/>
    </row>
    <row r="151" spans="1:12" ht="24.75" customHeight="1">
      <c r="A151" s="29" t="s">
        <v>944</v>
      </c>
      <c r="B151" s="30">
        <v>12</v>
      </c>
      <c r="C151" s="30" t="s">
        <v>371</v>
      </c>
      <c r="D151" s="30" t="s">
        <v>973</v>
      </c>
      <c r="E151" s="29" t="s">
        <v>308</v>
      </c>
      <c r="F151" s="29" t="s">
        <v>974</v>
      </c>
      <c r="G151" s="30" t="s">
        <v>255</v>
      </c>
      <c r="H151" s="34">
        <v>1357067115</v>
      </c>
      <c r="I151" s="30" t="s">
        <v>972</v>
      </c>
      <c r="J151" s="29" t="s">
        <v>968</v>
      </c>
      <c r="K151" s="29"/>
      <c r="L151" s="30"/>
    </row>
    <row r="152" spans="1:12" ht="24.75" customHeight="1">
      <c r="A152" s="29" t="s">
        <v>945</v>
      </c>
      <c r="B152" s="30">
        <v>2</v>
      </c>
      <c r="C152" s="30" t="s">
        <v>351</v>
      </c>
      <c r="D152" s="30" t="s">
        <v>947</v>
      </c>
      <c r="E152" s="29" t="s">
        <v>948</v>
      </c>
      <c r="F152" s="30" t="s">
        <v>702</v>
      </c>
      <c r="G152" s="30" t="s">
        <v>755</v>
      </c>
      <c r="H152" s="34">
        <v>931316763</v>
      </c>
      <c r="I152" s="30" t="s">
        <v>433</v>
      </c>
      <c r="J152" s="29" t="s">
        <v>844</v>
      </c>
      <c r="K152" s="29"/>
      <c r="L152" s="30"/>
    </row>
    <row r="153" spans="1:12" ht="24.75" customHeight="1">
      <c r="A153" s="29" t="s">
        <v>946</v>
      </c>
      <c r="B153" s="30">
        <v>8</v>
      </c>
      <c r="C153" s="30" t="s">
        <v>969</v>
      </c>
      <c r="D153" s="30" t="s">
        <v>545</v>
      </c>
      <c r="E153" s="29" t="s">
        <v>344</v>
      </c>
      <c r="F153" s="30" t="s">
        <v>1041</v>
      </c>
      <c r="G153" s="30" t="s">
        <v>255</v>
      </c>
      <c r="H153" s="34">
        <v>2160385110</v>
      </c>
      <c r="I153" s="30" t="s">
        <v>1042</v>
      </c>
      <c r="J153" s="29" t="s">
        <v>968</v>
      </c>
      <c r="K153" s="29"/>
      <c r="L153" s="30"/>
    </row>
    <row r="154" spans="1:12" ht="24.75" customHeight="1">
      <c r="A154" s="29" t="s">
        <v>1025</v>
      </c>
      <c r="B154" s="30">
        <v>3</v>
      </c>
      <c r="C154" s="30" t="s">
        <v>1174</v>
      </c>
      <c r="D154" s="30" t="s">
        <v>1175</v>
      </c>
      <c r="E154" s="29" t="s">
        <v>1176</v>
      </c>
      <c r="F154" s="30" t="s">
        <v>1177</v>
      </c>
      <c r="G154" s="30" t="s">
        <v>922</v>
      </c>
      <c r="H154" s="34">
        <v>3527985888</v>
      </c>
      <c r="I154" s="30" t="s">
        <v>1178</v>
      </c>
      <c r="J154" s="29" t="s">
        <v>1170</v>
      </c>
      <c r="K154" s="29"/>
      <c r="L154" s="30"/>
    </row>
    <row r="155" spans="1:12" ht="24.75" customHeight="1">
      <c r="A155" s="29" t="s">
        <v>1026</v>
      </c>
      <c r="B155" s="30">
        <v>12</v>
      </c>
      <c r="C155" s="30" t="s">
        <v>1189</v>
      </c>
      <c r="D155" s="30" t="s">
        <v>1190</v>
      </c>
      <c r="E155" s="29" t="s">
        <v>124</v>
      </c>
      <c r="F155" s="30" t="s">
        <v>1191</v>
      </c>
      <c r="G155" s="30" t="s">
        <v>1050</v>
      </c>
      <c r="H155" s="34">
        <v>1628037222</v>
      </c>
      <c r="I155" s="30" t="s">
        <v>1192</v>
      </c>
      <c r="J155" s="29" t="s">
        <v>1170</v>
      </c>
      <c r="K155" s="29"/>
      <c r="L155" s="30"/>
    </row>
    <row r="156" spans="1:12" ht="24.75" customHeight="1">
      <c r="A156" s="29" t="s">
        <v>1027</v>
      </c>
      <c r="B156" s="30">
        <v>12</v>
      </c>
      <c r="C156" s="30" t="s">
        <v>1046</v>
      </c>
      <c r="D156" s="30" t="s">
        <v>1047</v>
      </c>
      <c r="E156" s="29" t="s">
        <v>1048</v>
      </c>
      <c r="F156" s="30" t="s">
        <v>1049</v>
      </c>
      <c r="G156" s="30" t="s">
        <v>1050</v>
      </c>
      <c r="H156" s="34">
        <v>3923835168</v>
      </c>
      <c r="I156" s="30" t="s">
        <v>875</v>
      </c>
      <c r="J156" s="29" t="s">
        <v>968</v>
      </c>
      <c r="K156" s="29"/>
      <c r="L156" s="30"/>
    </row>
    <row r="157" spans="1:12" ht="24.75" customHeight="1">
      <c r="A157" s="29" t="s">
        <v>1028</v>
      </c>
      <c r="B157" s="30"/>
      <c r="C157" s="30"/>
      <c r="D157" s="30"/>
      <c r="F157" s="30"/>
      <c r="G157" s="30"/>
      <c r="H157" s="34"/>
      <c r="I157" s="30"/>
      <c r="J157" s="29"/>
      <c r="K157" s="29"/>
      <c r="L157" s="30"/>
    </row>
    <row r="158" spans="1:12" ht="24.75" customHeight="1">
      <c r="A158" s="29" t="s">
        <v>1029</v>
      </c>
      <c r="B158" s="30">
        <v>12</v>
      </c>
      <c r="C158" s="30" t="s">
        <v>1214</v>
      </c>
      <c r="D158" s="30" t="s">
        <v>1215</v>
      </c>
      <c r="E158" s="29" t="s">
        <v>1216</v>
      </c>
      <c r="F158" s="30" t="s">
        <v>1217</v>
      </c>
      <c r="G158" s="30" t="s">
        <v>217</v>
      </c>
      <c r="H158" s="34">
        <v>1890655165</v>
      </c>
      <c r="I158" s="30" t="s">
        <v>1159</v>
      </c>
      <c r="J158" s="29" t="s">
        <v>1170</v>
      </c>
      <c r="K158" s="29"/>
      <c r="L158" s="30"/>
    </row>
    <row r="159" spans="1:12" ht="24.75" customHeight="1">
      <c r="A159" s="29" t="s">
        <v>1030</v>
      </c>
      <c r="B159" s="30">
        <v>12</v>
      </c>
      <c r="C159" s="30" t="s">
        <v>517</v>
      </c>
      <c r="D159" s="30" t="s">
        <v>1193</v>
      </c>
      <c r="E159" s="29" t="s">
        <v>1194</v>
      </c>
      <c r="F159" s="30" t="s">
        <v>1195</v>
      </c>
      <c r="G159" s="30" t="s">
        <v>731</v>
      </c>
      <c r="H159" s="34">
        <v>3879801821</v>
      </c>
      <c r="I159" s="30">
        <v>25</v>
      </c>
      <c r="J159" s="29" t="s">
        <v>1170</v>
      </c>
      <c r="K159" s="29"/>
      <c r="L159" s="30"/>
    </row>
    <row r="160" spans="1:12" ht="24.75" customHeight="1">
      <c r="A160" s="29" t="s">
        <v>1031</v>
      </c>
      <c r="B160" s="30">
        <v>12</v>
      </c>
      <c r="C160" s="30" t="s">
        <v>611</v>
      </c>
      <c r="D160" s="30" t="s">
        <v>1084</v>
      </c>
      <c r="E160" s="29" t="s">
        <v>1085</v>
      </c>
      <c r="F160" s="30" t="s">
        <v>974</v>
      </c>
      <c r="G160" s="30" t="s">
        <v>255</v>
      </c>
      <c r="H160" s="34">
        <v>1329262942</v>
      </c>
      <c r="I160" s="30" t="s">
        <v>1086</v>
      </c>
      <c r="J160" s="29" t="s">
        <v>1079</v>
      </c>
      <c r="K160" s="29"/>
      <c r="L160" s="30"/>
    </row>
    <row r="161" spans="1:12" ht="24.75" customHeight="1">
      <c r="A161" s="29" t="s">
        <v>1032</v>
      </c>
      <c r="B161" s="30"/>
      <c r="C161" s="30"/>
      <c r="D161" s="30"/>
      <c r="F161" s="30"/>
      <c r="G161" s="30"/>
      <c r="H161" s="34"/>
      <c r="I161" s="30"/>
      <c r="J161" s="29"/>
      <c r="K161" s="29"/>
      <c r="L161" s="30"/>
    </row>
    <row r="162" spans="1:12" ht="24.75" customHeight="1">
      <c r="A162" s="29" t="s">
        <v>1033</v>
      </c>
      <c r="B162" s="30">
        <v>6</v>
      </c>
      <c r="C162" s="30" t="s">
        <v>1017</v>
      </c>
      <c r="D162" s="30" t="s">
        <v>1051</v>
      </c>
      <c r="E162" s="29" t="s">
        <v>1052</v>
      </c>
      <c r="F162" s="30" t="s">
        <v>702</v>
      </c>
      <c r="G162" s="30" t="s">
        <v>107</v>
      </c>
      <c r="H162" s="34">
        <v>15831876999</v>
      </c>
      <c r="I162" s="30" t="s">
        <v>1053</v>
      </c>
      <c r="J162" s="29" t="s">
        <v>968</v>
      </c>
      <c r="K162" s="29"/>
      <c r="L162" s="30"/>
    </row>
    <row r="163" spans="1:12" ht="24.75" customHeight="1">
      <c r="A163" s="29" t="s">
        <v>1034</v>
      </c>
      <c r="B163" s="30">
        <v>6</v>
      </c>
      <c r="C163" s="30" t="s">
        <v>1054</v>
      </c>
      <c r="D163" s="30" t="s">
        <v>1055</v>
      </c>
      <c r="E163" s="29" t="s">
        <v>1052</v>
      </c>
      <c r="F163" s="30" t="s">
        <v>702</v>
      </c>
      <c r="G163" s="30" t="s">
        <v>107</v>
      </c>
      <c r="H163" s="34">
        <v>18461004915</v>
      </c>
      <c r="I163" s="30" t="s">
        <v>1056</v>
      </c>
      <c r="J163" s="29" t="s">
        <v>968</v>
      </c>
      <c r="K163" s="29"/>
      <c r="L163" s="30"/>
    </row>
    <row r="164" spans="1:12" ht="24.75" customHeight="1">
      <c r="A164" s="29" t="s">
        <v>1035</v>
      </c>
      <c r="B164" s="30"/>
      <c r="C164" s="30"/>
      <c r="D164" s="30"/>
      <c r="F164" s="30"/>
      <c r="G164" s="30"/>
      <c r="H164" s="34"/>
      <c r="I164" s="30"/>
      <c r="J164" s="29"/>
      <c r="K164" s="29"/>
      <c r="L164" s="30"/>
    </row>
    <row r="165" spans="1:12" ht="24.75" customHeight="1">
      <c r="A165" s="29" t="s">
        <v>1036</v>
      </c>
      <c r="B165" s="30">
        <v>8</v>
      </c>
      <c r="C165" s="30" t="s">
        <v>135</v>
      </c>
      <c r="D165" s="30" t="s">
        <v>1038</v>
      </c>
      <c r="E165" s="29" t="s">
        <v>1039</v>
      </c>
      <c r="F165" s="30" t="s">
        <v>1040</v>
      </c>
      <c r="G165" s="30" t="s">
        <v>755</v>
      </c>
      <c r="H165" s="34">
        <v>1165936759</v>
      </c>
      <c r="I165" s="30" t="s">
        <v>873</v>
      </c>
      <c r="J165" s="29" t="s">
        <v>968</v>
      </c>
      <c r="K165" s="29"/>
      <c r="L165" s="30"/>
    </row>
    <row r="166" spans="1:12" ht="24.75" customHeight="1">
      <c r="A166" s="29" t="s">
        <v>1037</v>
      </c>
      <c r="B166" s="30"/>
      <c r="C166" s="30"/>
      <c r="D166" s="30"/>
      <c r="F166" s="30"/>
      <c r="G166" s="30"/>
      <c r="H166" s="34"/>
      <c r="I166" s="30"/>
      <c r="J166" s="29"/>
      <c r="K166" s="29"/>
      <c r="L166" s="30"/>
    </row>
    <row r="167" spans="1:12" ht="24.75" customHeight="1">
      <c r="A167" s="29" t="s">
        <v>1108</v>
      </c>
      <c r="B167" s="30">
        <v>5</v>
      </c>
      <c r="C167" s="30" t="s">
        <v>965</v>
      </c>
      <c r="D167" s="30" t="s">
        <v>456</v>
      </c>
      <c r="E167" s="29" t="s">
        <v>1146</v>
      </c>
      <c r="F167" s="30" t="s">
        <v>1147</v>
      </c>
      <c r="G167" s="30" t="s">
        <v>713</v>
      </c>
      <c r="H167" s="34">
        <v>2451198454</v>
      </c>
      <c r="I167" s="30" t="s">
        <v>1148</v>
      </c>
      <c r="J167" s="29" t="s">
        <v>1079</v>
      </c>
      <c r="K167" s="29"/>
      <c r="L167" s="30"/>
    </row>
    <row r="168" spans="1:12" ht="24.75" customHeight="1">
      <c r="A168" s="29" t="s">
        <v>1109</v>
      </c>
      <c r="B168" s="30">
        <v>12</v>
      </c>
      <c r="C168" s="30" t="s">
        <v>728</v>
      </c>
      <c r="D168" s="30" t="s">
        <v>1234</v>
      </c>
      <c r="E168" s="29" t="s">
        <v>774</v>
      </c>
      <c r="F168" s="30" t="s">
        <v>1235</v>
      </c>
      <c r="G168" s="30" t="s">
        <v>703</v>
      </c>
      <c r="H168" s="34">
        <v>1044107185</v>
      </c>
      <c r="I168" s="30" t="s">
        <v>1236</v>
      </c>
      <c r="J168" s="29" t="s">
        <v>1170</v>
      </c>
      <c r="K168" s="29"/>
      <c r="L168" s="30"/>
    </row>
    <row r="169" spans="1:12" ht="24.75" customHeight="1">
      <c r="A169" s="29" t="s">
        <v>1110</v>
      </c>
      <c r="B169" s="30">
        <v>4</v>
      </c>
      <c r="C169" s="30" t="s">
        <v>447</v>
      </c>
      <c r="D169" s="30" t="s">
        <v>778</v>
      </c>
      <c r="E169" s="29" t="s">
        <v>1151</v>
      </c>
      <c r="F169" s="30" t="s">
        <v>1152</v>
      </c>
      <c r="G169" s="30" t="s">
        <v>1153</v>
      </c>
      <c r="H169" s="34">
        <v>2068874984</v>
      </c>
      <c r="I169" s="30" t="s">
        <v>1154</v>
      </c>
      <c r="J169" s="29" t="s">
        <v>1079</v>
      </c>
      <c r="K169" s="29"/>
      <c r="L169" s="30"/>
    </row>
    <row r="170" spans="1:12" ht="24.75" customHeight="1">
      <c r="A170" s="29" t="s">
        <v>1111</v>
      </c>
      <c r="B170" s="30">
        <v>12</v>
      </c>
      <c r="C170" s="30" t="s">
        <v>447</v>
      </c>
      <c r="D170" s="30" t="s">
        <v>1196</v>
      </c>
      <c r="E170" s="29" t="s">
        <v>1197</v>
      </c>
      <c r="F170" s="30" t="s">
        <v>761</v>
      </c>
      <c r="G170" s="30" t="s">
        <v>731</v>
      </c>
      <c r="H170" s="34">
        <v>1165145016</v>
      </c>
      <c r="I170" s="30">
        <v>27</v>
      </c>
      <c r="J170" s="29" t="s">
        <v>1170</v>
      </c>
      <c r="K170" s="29"/>
      <c r="L170" s="30"/>
    </row>
    <row r="171" spans="1:12" ht="24.75" customHeight="1">
      <c r="A171" s="29" t="s">
        <v>1112</v>
      </c>
      <c r="B171" s="30">
        <v>9</v>
      </c>
      <c r="C171" s="30" t="s">
        <v>913</v>
      </c>
      <c r="D171" s="30" t="s">
        <v>1171</v>
      </c>
      <c r="E171" s="29" t="s">
        <v>1151</v>
      </c>
      <c r="F171" s="30" t="s">
        <v>1172</v>
      </c>
      <c r="G171" s="30" t="s">
        <v>922</v>
      </c>
      <c r="H171" s="34">
        <v>327516574</v>
      </c>
      <c r="I171" s="30" t="s">
        <v>1173</v>
      </c>
      <c r="J171" s="29" t="s">
        <v>1170</v>
      </c>
      <c r="K171" s="29"/>
      <c r="L171" s="30"/>
    </row>
    <row r="172" spans="1:12" ht="24.75" customHeight="1">
      <c r="A172" s="29" t="s">
        <v>1113</v>
      </c>
      <c r="B172" s="30">
        <v>12</v>
      </c>
      <c r="C172" s="30" t="s">
        <v>1017</v>
      </c>
      <c r="D172" s="30" t="s">
        <v>1187</v>
      </c>
      <c r="E172" s="29" t="s">
        <v>1039</v>
      </c>
      <c r="F172" s="30" t="s">
        <v>1188</v>
      </c>
      <c r="G172" s="30" t="s">
        <v>755</v>
      </c>
      <c r="H172" s="34">
        <v>596454950</v>
      </c>
      <c r="I172" s="30" t="s">
        <v>880</v>
      </c>
      <c r="J172" s="29" t="s">
        <v>1182</v>
      </c>
      <c r="K172" s="29"/>
      <c r="L172" s="30"/>
    </row>
    <row r="173" spans="1:12" ht="24.75" customHeight="1">
      <c r="A173" s="29" t="s">
        <v>1114</v>
      </c>
      <c r="B173" s="30">
        <v>9</v>
      </c>
      <c r="C173" s="30" t="s">
        <v>1166</v>
      </c>
      <c r="D173" s="30" t="s">
        <v>1167</v>
      </c>
      <c r="E173" s="29" t="s">
        <v>930</v>
      </c>
      <c r="F173" s="30" t="s">
        <v>1168</v>
      </c>
      <c r="G173" s="30" t="s">
        <v>922</v>
      </c>
      <c r="H173" s="34">
        <v>3644422252</v>
      </c>
      <c r="I173" s="30" t="s">
        <v>1169</v>
      </c>
      <c r="J173" s="29" t="s">
        <v>1170</v>
      </c>
      <c r="K173" s="29"/>
      <c r="L173" s="30"/>
    </row>
    <row r="174" spans="1:12" ht="24.75" customHeight="1">
      <c r="A174" s="29" t="s">
        <v>1115</v>
      </c>
      <c r="B174" s="30"/>
      <c r="C174" s="30"/>
      <c r="D174" s="30"/>
      <c r="F174" s="30"/>
      <c r="G174" s="30"/>
      <c r="H174" s="34"/>
      <c r="I174" s="30"/>
      <c r="J174" s="29"/>
      <c r="K174" s="29"/>
      <c r="L174" s="30"/>
    </row>
    <row r="175" spans="1:12" ht="24.75" customHeight="1">
      <c r="A175" s="29" t="s">
        <v>1116</v>
      </c>
      <c r="B175" s="30">
        <v>4</v>
      </c>
      <c r="C175" s="30" t="s">
        <v>355</v>
      </c>
      <c r="D175" s="30" t="s">
        <v>450</v>
      </c>
      <c r="E175" s="29" t="s">
        <v>1163</v>
      </c>
      <c r="F175" s="30" t="s">
        <v>1164</v>
      </c>
      <c r="G175" s="30" t="s">
        <v>383</v>
      </c>
      <c r="H175" s="34">
        <v>516156697</v>
      </c>
      <c r="I175" s="30" t="s">
        <v>1165</v>
      </c>
      <c r="J175" s="29" t="s">
        <v>1079</v>
      </c>
      <c r="K175" s="29"/>
      <c r="L175" s="30"/>
    </row>
    <row r="176" spans="1:12" ht="24.75" customHeight="1">
      <c r="A176" s="29" t="s">
        <v>1117</v>
      </c>
      <c r="B176" s="30">
        <v>12</v>
      </c>
      <c r="C176" s="30" t="s">
        <v>1166</v>
      </c>
      <c r="D176" s="30" t="s">
        <v>1179</v>
      </c>
      <c r="E176" s="29" t="s">
        <v>930</v>
      </c>
      <c r="F176" s="30" t="s">
        <v>1180</v>
      </c>
      <c r="G176" s="30" t="s">
        <v>922</v>
      </c>
      <c r="H176" s="34">
        <v>628102900</v>
      </c>
      <c r="I176" s="30" t="s">
        <v>1181</v>
      </c>
      <c r="J176" s="29" t="s">
        <v>1182</v>
      </c>
      <c r="K176" s="29"/>
      <c r="L176" s="30"/>
    </row>
    <row r="177" spans="1:12" ht="24.75" customHeight="1">
      <c r="A177" s="29" t="s">
        <v>1118</v>
      </c>
      <c r="B177" s="30"/>
      <c r="C177" s="30"/>
      <c r="D177" s="30"/>
      <c r="F177" s="30"/>
      <c r="G177" s="30"/>
      <c r="H177" s="34"/>
      <c r="I177" s="30"/>
      <c r="J177" s="29"/>
      <c r="K177" s="29"/>
      <c r="L177" s="30"/>
    </row>
    <row r="178" spans="1:12" ht="24.75" customHeight="1">
      <c r="A178" s="29" t="s">
        <v>1119</v>
      </c>
      <c r="B178" s="30"/>
      <c r="C178" s="30"/>
      <c r="D178" s="30"/>
      <c r="F178" s="30"/>
      <c r="G178" s="30"/>
      <c r="H178" s="34"/>
      <c r="I178" s="30"/>
      <c r="J178" s="29"/>
      <c r="K178" s="29"/>
      <c r="L178" s="30"/>
    </row>
    <row r="179" spans="1:12" ht="24.75" customHeight="1">
      <c r="A179" s="29" t="s">
        <v>1120</v>
      </c>
      <c r="B179" s="30">
        <v>5</v>
      </c>
      <c r="C179" s="30" t="s">
        <v>355</v>
      </c>
      <c r="D179" s="30" t="s">
        <v>1202</v>
      </c>
      <c r="E179" s="29" t="s">
        <v>1048</v>
      </c>
      <c r="F179" s="30" t="s">
        <v>1203</v>
      </c>
      <c r="G179" s="30" t="s">
        <v>755</v>
      </c>
      <c r="H179" s="34">
        <v>2562537288</v>
      </c>
      <c r="I179" s="30" t="s">
        <v>1204</v>
      </c>
      <c r="J179" s="29" t="s">
        <v>1170</v>
      </c>
      <c r="K179" s="29"/>
      <c r="L179" s="30"/>
    </row>
    <row r="180" spans="1:12" ht="24.75" customHeight="1">
      <c r="A180" s="29" t="s">
        <v>1121</v>
      </c>
      <c r="B180" s="30">
        <v>12</v>
      </c>
      <c r="C180" s="30" t="s">
        <v>1143</v>
      </c>
      <c r="D180" s="30" t="s">
        <v>1144</v>
      </c>
      <c r="E180" s="29" t="s">
        <v>712</v>
      </c>
      <c r="F180" s="30" t="s">
        <v>1145</v>
      </c>
      <c r="G180" s="30" t="s">
        <v>1050</v>
      </c>
      <c r="H180" s="34">
        <v>1425812460</v>
      </c>
      <c r="I180" s="30" t="s">
        <v>938</v>
      </c>
      <c r="J180" s="29" t="s">
        <v>1079</v>
      </c>
      <c r="K180" s="29"/>
      <c r="L180" s="30"/>
    </row>
    <row r="181" spans="1:12" ht="24.75" customHeight="1">
      <c r="A181" s="29" t="s">
        <v>1122</v>
      </c>
      <c r="B181" s="30">
        <v>45</v>
      </c>
      <c r="C181" s="30" t="s">
        <v>531</v>
      </c>
      <c r="D181" s="30" t="s">
        <v>1183</v>
      </c>
      <c r="E181" s="29" t="s">
        <v>1184</v>
      </c>
      <c r="F181" s="30" t="s">
        <v>1185</v>
      </c>
      <c r="G181" s="30" t="s">
        <v>107</v>
      </c>
      <c r="H181" s="34">
        <v>1578150000</v>
      </c>
      <c r="I181" s="30" t="s">
        <v>1186</v>
      </c>
      <c r="J181" s="29" t="s">
        <v>1182</v>
      </c>
      <c r="K181" s="29"/>
      <c r="L181" s="30"/>
    </row>
    <row r="182" spans="1:12" ht="24.75" customHeight="1">
      <c r="A182" s="29" t="s">
        <v>1123</v>
      </c>
      <c r="B182" s="30">
        <v>12</v>
      </c>
      <c r="C182" s="30" t="s">
        <v>1223</v>
      </c>
      <c r="D182" s="30" t="s">
        <v>1253</v>
      </c>
      <c r="E182" s="29" t="s">
        <v>344</v>
      </c>
      <c r="F182" s="30" t="s">
        <v>1254</v>
      </c>
      <c r="G182" s="30" t="s">
        <v>255</v>
      </c>
      <c r="H182" s="34">
        <v>1072000017</v>
      </c>
      <c r="I182" s="30" t="s">
        <v>938</v>
      </c>
      <c r="J182" s="29" t="s">
        <v>1170</v>
      </c>
      <c r="K182" s="29"/>
      <c r="L182" s="30"/>
    </row>
    <row r="183" spans="1:12" ht="24.75" customHeight="1">
      <c r="A183" s="29" t="s">
        <v>1124</v>
      </c>
      <c r="B183" s="30">
        <v>12</v>
      </c>
      <c r="C183" s="30" t="s">
        <v>1198</v>
      </c>
      <c r="D183" s="30" t="s">
        <v>1199</v>
      </c>
      <c r="E183" s="29" t="s">
        <v>608</v>
      </c>
      <c r="F183" s="30" t="s">
        <v>1200</v>
      </c>
      <c r="G183" s="30" t="s">
        <v>107</v>
      </c>
      <c r="H183" s="34">
        <v>1080000000</v>
      </c>
      <c r="I183" s="30" t="s">
        <v>1201</v>
      </c>
      <c r="J183" s="29" t="s">
        <v>1170</v>
      </c>
      <c r="K183" s="29"/>
      <c r="L183" s="30"/>
    </row>
    <row r="184" spans="1:12" ht="24.75" customHeight="1">
      <c r="A184" s="29" t="s">
        <v>1125</v>
      </c>
      <c r="B184" s="30">
        <v>5</v>
      </c>
      <c r="C184" s="30" t="s">
        <v>728</v>
      </c>
      <c r="D184" s="30" t="s">
        <v>1213</v>
      </c>
      <c r="E184" s="29" t="s">
        <v>1163</v>
      </c>
      <c r="F184" s="30" t="s">
        <v>702</v>
      </c>
      <c r="G184" s="30" t="s">
        <v>600</v>
      </c>
      <c r="H184" s="34">
        <v>1411106927</v>
      </c>
      <c r="I184" s="30" t="s">
        <v>428</v>
      </c>
      <c r="J184" s="29" t="s">
        <v>1170</v>
      </c>
      <c r="K184" s="29"/>
      <c r="L184" s="30"/>
    </row>
    <row r="185" spans="1:12" ht="24.75" customHeight="1">
      <c r="A185" s="29" t="s">
        <v>1126</v>
      </c>
      <c r="B185" s="30">
        <v>12</v>
      </c>
      <c r="C185" s="30" t="s">
        <v>1208</v>
      </c>
      <c r="D185" s="30" t="s">
        <v>1209</v>
      </c>
      <c r="E185" s="29" t="s">
        <v>1210</v>
      </c>
      <c r="F185" s="30" t="s">
        <v>1211</v>
      </c>
      <c r="G185" s="30" t="s">
        <v>1212</v>
      </c>
      <c r="H185" s="34">
        <v>475100000</v>
      </c>
      <c r="I185" s="30" t="s">
        <v>108</v>
      </c>
      <c r="J185" s="29" t="s">
        <v>1182</v>
      </c>
      <c r="K185" s="29"/>
      <c r="L185" s="30"/>
    </row>
    <row r="186" spans="1:12" ht="24.75" customHeight="1">
      <c r="A186" s="29" t="s">
        <v>1127</v>
      </c>
      <c r="B186" s="30">
        <v>36</v>
      </c>
      <c r="C186" s="30" t="s">
        <v>1229</v>
      </c>
      <c r="D186" s="30" t="s">
        <v>1230</v>
      </c>
      <c r="E186" s="29" t="s">
        <v>1231</v>
      </c>
      <c r="F186" s="30" t="s">
        <v>1232</v>
      </c>
      <c r="G186" s="30" t="s">
        <v>107</v>
      </c>
      <c r="H186" s="34">
        <v>164000000</v>
      </c>
      <c r="I186" s="30" t="s">
        <v>1233</v>
      </c>
      <c r="J186" s="29" t="s">
        <v>1170</v>
      </c>
      <c r="K186" s="29"/>
      <c r="L186" s="30"/>
    </row>
    <row r="187" spans="1:12" ht="24.75" customHeight="1">
      <c r="A187" s="29" t="s">
        <v>1128</v>
      </c>
      <c r="B187" s="30" t="s">
        <v>1275</v>
      </c>
      <c r="C187" s="30"/>
      <c r="D187" s="30"/>
      <c r="E187" s="29" t="s">
        <v>1276</v>
      </c>
      <c r="F187" s="30" t="s">
        <v>1277</v>
      </c>
      <c r="G187" s="30" t="s">
        <v>107</v>
      </c>
      <c r="H187" s="34">
        <v>397500000</v>
      </c>
      <c r="I187" s="30" t="s">
        <v>1278</v>
      </c>
      <c r="J187" s="29" t="s">
        <v>1182</v>
      </c>
      <c r="K187" s="29"/>
      <c r="L187" s="30"/>
    </row>
    <row r="188" spans="1:12" ht="24.75" customHeight="1">
      <c r="A188" s="29" t="s">
        <v>1129</v>
      </c>
      <c r="B188" s="30"/>
      <c r="C188" s="30"/>
      <c r="D188" s="30"/>
      <c r="F188" s="30"/>
      <c r="G188" s="30"/>
      <c r="H188" s="34"/>
      <c r="I188" s="30"/>
      <c r="J188" s="29"/>
      <c r="K188" s="29"/>
      <c r="L188" s="30"/>
    </row>
    <row r="189" spans="1:12" ht="24.75" customHeight="1">
      <c r="A189" s="29" t="s">
        <v>1130</v>
      </c>
      <c r="B189" s="30"/>
      <c r="C189" s="30"/>
      <c r="D189" s="30"/>
      <c r="F189" s="30"/>
      <c r="G189" s="30"/>
      <c r="H189" s="34"/>
      <c r="I189" s="30"/>
      <c r="J189" s="29"/>
      <c r="K189" s="29"/>
      <c r="L189" s="30"/>
    </row>
    <row r="190" spans="1:12" ht="24.75" customHeight="1">
      <c r="A190" s="29" t="s">
        <v>1131</v>
      </c>
      <c r="B190" s="30"/>
      <c r="C190" s="30"/>
      <c r="D190" s="30"/>
      <c r="F190" s="30"/>
      <c r="G190" s="30"/>
      <c r="H190" s="34"/>
      <c r="I190" s="30"/>
      <c r="J190" s="29"/>
      <c r="K190" s="29"/>
      <c r="L190" s="30"/>
    </row>
    <row r="191" spans="1:12" ht="24.75" customHeight="1">
      <c r="A191" s="29" t="s">
        <v>1132</v>
      </c>
      <c r="B191" s="30">
        <v>3</v>
      </c>
      <c r="C191" s="30" t="s">
        <v>1198</v>
      </c>
      <c r="D191" s="30" t="s">
        <v>1227</v>
      </c>
      <c r="E191" s="29" t="s">
        <v>920</v>
      </c>
      <c r="F191" s="30" t="s">
        <v>702</v>
      </c>
      <c r="G191" s="30" t="s">
        <v>922</v>
      </c>
      <c r="H191" s="34">
        <v>2673894666</v>
      </c>
      <c r="I191" s="30" t="s">
        <v>1228</v>
      </c>
      <c r="J191" s="29" t="s">
        <v>1170</v>
      </c>
      <c r="K191" s="29"/>
      <c r="L191" s="30"/>
    </row>
    <row r="192" spans="1:12" ht="24.75" customHeight="1">
      <c r="A192" s="29" t="s">
        <v>1133</v>
      </c>
      <c r="B192" s="30"/>
      <c r="C192" s="30"/>
      <c r="D192" s="30"/>
      <c r="F192" s="30"/>
      <c r="G192" s="30"/>
      <c r="H192" s="34"/>
      <c r="I192" s="30"/>
      <c r="J192" s="29"/>
      <c r="K192" s="29"/>
      <c r="L192" s="30"/>
    </row>
    <row r="193" spans="1:12" ht="24.75" customHeight="1">
      <c r="A193" s="29" t="s">
        <v>1134</v>
      </c>
      <c r="B193" s="30">
        <v>12</v>
      </c>
      <c r="C193" s="30" t="s">
        <v>1255</v>
      </c>
      <c r="D193" s="30" t="s">
        <v>1256</v>
      </c>
      <c r="E193" s="29" t="s">
        <v>760</v>
      </c>
      <c r="F193" s="30" t="s">
        <v>761</v>
      </c>
      <c r="G193" s="30" t="s">
        <v>703</v>
      </c>
      <c r="H193" s="34">
        <v>4498351054</v>
      </c>
      <c r="I193" s="30" t="s">
        <v>1257</v>
      </c>
      <c r="J193" s="29" t="s">
        <v>1182</v>
      </c>
      <c r="K193" s="29"/>
      <c r="L193" s="30"/>
    </row>
    <row r="194" spans="1:12" ht="24.75" customHeight="1">
      <c r="A194" s="29" t="s">
        <v>1135</v>
      </c>
      <c r="B194" s="30">
        <v>5</v>
      </c>
      <c r="C194" s="30" t="s">
        <v>1205</v>
      </c>
      <c r="D194" s="30" t="s">
        <v>1206</v>
      </c>
      <c r="E194" s="29" t="s">
        <v>514</v>
      </c>
      <c r="F194" s="30" t="s">
        <v>1207</v>
      </c>
      <c r="G194" s="30" t="s">
        <v>713</v>
      </c>
      <c r="H194" s="34">
        <v>1541770428</v>
      </c>
      <c r="I194" s="30" t="s">
        <v>1091</v>
      </c>
      <c r="J194" s="29" t="s">
        <v>1170</v>
      </c>
      <c r="K194" s="29"/>
      <c r="L194" s="30"/>
    </row>
    <row r="195" spans="1:12" ht="24.75" customHeight="1">
      <c r="A195" s="29" t="s">
        <v>1136</v>
      </c>
      <c r="B195" s="30">
        <v>6</v>
      </c>
      <c r="C195" s="30" t="s">
        <v>1223</v>
      </c>
      <c r="D195" s="30" t="s">
        <v>1224</v>
      </c>
      <c r="E195" s="29" t="s">
        <v>1176</v>
      </c>
      <c r="F195" s="30" t="s">
        <v>1225</v>
      </c>
      <c r="G195" s="30" t="s">
        <v>922</v>
      </c>
      <c r="H195" s="34">
        <v>4497453855</v>
      </c>
      <c r="I195" s="30" t="s">
        <v>1226</v>
      </c>
      <c r="J195" s="29" t="s">
        <v>1170</v>
      </c>
      <c r="K195" s="29"/>
      <c r="L195" s="30"/>
    </row>
    <row r="196" spans="1:12" ht="24.75" customHeight="1">
      <c r="A196" s="29" t="s">
        <v>1137</v>
      </c>
      <c r="B196" s="30"/>
      <c r="C196" s="30"/>
      <c r="D196" s="30"/>
      <c r="F196" s="30"/>
      <c r="G196" s="30"/>
      <c r="H196" s="34"/>
      <c r="I196" s="30"/>
      <c r="J196" s="29"/>
      <c r="K196" s="29"/>
      <c r="L196" s="30"/>
    </row>
    <row r="197" spans="1:12" ht="24.75" customHeight="1">
      <c r="A197" s="29" t="s">
        <v>1138</v>
      </c>
      <c r="B197" s="30"/>
      <c r="C197" s="30"/>
      <c r="D197" s="30"/>
      <c r="F197" s="30"/>
      <c r="G197" s="30"/>
      <c r="H197" s="34"/>
      <c r="I197" s="30"/>
      <c r="J197" s="29"/>
      <c r="K197" s="29"/>
      <c r="L197" s="30"/>
    </row>
    <row r="198" spans="1:12" ht="24.75" customHeight="1">
      <c r="A198" s="29" t="s">
        <v>1139</v>
      </c>
      <c r="B198" s="30"/>
      <c r="C198" s="30"/>
      <c r="D198" s="30"/>
      <c r="F198" s="30"/>
      <c r="G198" s="30"/>
      <c r="H198" s="34"/>
      <c r="I198" s="30"/>
      <c r="J198" s="29"/>
      <c r="K198" s="29"/>
      <c r="L198" s="30"/>
    </row>
    <row r="199" spans="1:12" ht="24.75" customHeight="1">
      <c r="A199" s="29" t="s">
        <v>1140</v>
      </c>
      <c r="B199" s="30"/>
      <c r="C199" s="30"/>
      <c r="D199" s="30"/>
      <c r="F199" s="30"/>
      <c r="G199" s="30"/>
      <c r="H199" s="34"/>
      <c r="I199" s="30"/>
      <c r="J199" s="29"/>
      <c r="K199" s="29"/>
      <c r="L199" s="30"/>
    </row>
    <row r="200" spans="1:12" ht="24.75" customHeight="1">
      <c r="A200" s="29" t="s">
        <v>1141</v>
      </c>
      <c r="B200" s="30"/>
      <c r="C200" s="30"/>
      <c r="D200" s="30"/>
      <c r="F200" s="30"/>
      <c r="G200" s="30"/>
      <c r="H200" s="34"/>
      <c r="I200" s="30"/>
      <c r="J200" s="29"/>
      <c r="K200" s="29"/>
      <c r="L200" s="30"/>
    </row>
    <row r="201" spans="1:12" ht="24.75" customHeight="1">
      <c r="A201" s="29" t="s">
        <v>1142</v>
      </c>
      <c r="B201" s="30"/>
      <c r="C201" s="30"/>
      <c r="D201" s="30"/>
      <c r="F201" s="30"/>
      <c r="G201" s="30"/>
      <c r="H201" s="34"/>
      <c r="I201" s="30"/>
      <c r="J201" s="29"/>
      <c r="K201" s="29"/>
      <c r="L201" s="3"/>
    </row>
    <row r="202" spans="1:12" ht="24.75" customHeight="1">
      <c r="A202" s="29"/>
      <c r="B202" s="30"/>
      <c r="C202" s="30"/>
      <c r="D202" s="30"/>
      <c r="F202" s="30"/>
      <c r="G202" s="30"/>
      <c r="H202" s="34"/>
      <c r="I202" s="30"/>
      <c r="J202" s="29"/>
      <c r="K202" s="29"/>
      <c r="L202" s="30"/>
    </row>
    <row r="203" spans="1:12" ht="24.75" customHeight="1">
      <c r="A203" s="29"/>
      <c r="B203" s="30"/>
      <c r="C203" s="30"/>
      <c r="D203" s="30"/>
      <c r="F203" s="30"/>
      <c r="G203" s="30"/>
      <c r="H203" s="34"/>
      <c r="I203" s="30"/>
      <c r="J203" s="29"/>
      <c r="K203" s="29"/>
      <c r="L203" s="30"/>
    </row>
    <row r="204" spans="1:12" ht="24.75" customHeight="1">
      <c r="A204" s="29"/>
      <c r="B204" s="30"/>
      <c r="C204" s="30"/>
      <c r="D204" s="30"/>
      <c r="F204" s="30"/>
      <c r="G204" s="30"/>
      <c r="H204" s="34"/>
      <c r="I204" s="30"/>
      <c r="J204" s="29"/>
      <c r="K204" s="29"/>
      <c r="L204" s="30"/>
    </row>
    <row r="205" spans="1:12" ht="24.75" customHeight="1">
      <c r="A205" s="29"/>
      <c r="B205" s="30"/>
      <c r="C205" s="30"/>
      <c r="D205" s="30"/>
      <c r="F205" s="30"/>
      <c r="G205" s="30"/>
      <c r="H205" s="34"/>
      <c r="I205" s="30"/>
      <c r="J205" s="29"/>
      <c r="K205" s="29"/>
      <c r="L205" s="30"/>
    </row>
    <row r="206" spans="1:12" ht="24.75" customHeight="1">
      <c r="A206" s="29"/>
      <c r="B206" s="30"/>
      <c r="C206" s="30"/>
      <c r="D206" s="30"/>
      <c r="F206" s="30"/>
      <c r="G206" s="30"/>
      <c r="H206" s="34"/>
      <c r="I206" s="30"/>
      <c r="J206" s="29"/>
      <c r="K206" s="29"/>
      <c r="L206" s="30"/>
    </row>
    <row r="207" spans="1:12" ht="24.75" customHeight="1">
      <c r="A207" s="29"/>
      <c r="B207" s="30"/>
      <c r="C207" s="30"/>
      <c r="D207" s="30"/>
      <c r="F207" s="30"/>
      <c r="G207" s="30"/>
      <c r="H207" s="34"/>
      <c r="I207" s="30"/>
      <c r="J207" s="29"/>
      <c r="K207" s="29"/>
      <c r="L207" s="30"/>
    </row>
    <row r="208" spans="1:12" ht="24.75" customHeight="1">
      <c r="A208" s="29"/>
      <c r="B208" s="30"/>
      <c r="C208" s="30"/>
      <c r="D208" s="30"/>
      <c r="F208" s="30"/>
      <c r="G208" s="30"/>
      <c r="H208" s="34"/>
      <c r="I208" s="30"/>
      <c r="J208" s="29"/>
      <c r="K208" s="29"/>
      <c r="L208" s="30"/>
    </row>
    <row r="209" spans="1:12" ht="24.75" customHeight="1">
      <c r="A209" s="29"/>
      <c r="B209" s="30"/>
      <c r="C209" s="30"/>
      <c r="D209" s="30"/>
      <c r="F209" s="30"/>
      <c r="G209" s="30"/>
      <c r="H209" s="34"/>
      <c r="I209" s="30"/>
      <c r="J209" s="29"/>
      <c r="K209" s="29"/>
      <c r="L209" s="30"/>
    </row>
    <row r="210" spans="1:12" ht="24.75" customHeight="1">
      <c r="A210" s="29"/>
      <c r="B210" s="30"/>
      <c r="C210" s="30"/>
      <c r="D210" s="30"/>
      <c r="F210" s="30"/>
      <c r="G210" s="30"/>
      <c r="H210" s="34"/>
      <c r="I210" s="30"/>
      <c r="J210" s="29"/>
      <c r="K210" s="29"/>
      <c r="L210" s="30"/>
    </row>
    <row r="211" spans="1:12" ht="24.75" customHeight="1">
      <c r="A211" s="29"/>
      <c r="B211" s="30"/>
      <c r="C211" s="30"/>
      <c r="D211" s="30"/>
      <c r="F211" s="30"/>
      <c r="G211" s="30"/>
      <c r="H211" s="34"/>
      <c r="I211" s="30"/>
      <c r="J211" s="29"/>
      <c r="K211" s="29"/>
      <c r="L211" s="30"/>
    </row>
    <row r="212" spans="1:12" ht="24.75" customHeight="1">
      <c r="A212" s="29"/>
      <c r="B212" s="30"/>
      <c r="C212" s="30"/>
      <c r="D212" s="30"/>
      <c r="F212" s="30"/>
      <c r="G212" s="30"/>
      <c r="H212" s="34"/>
      <c r="I212" s="30"/>
      <c r="J212" s="29"/>
      <c r="K212" s="29"/>
      <c r="L212" s="30"/>
    </row>
    <row r="213" spans="1:12" ht="24.75" customHeight="1">
      <c r="A213" s="29"/>
      <c r="B213" s="30"/>
      <c r="C213" s="30"/>
      <c r="D213" s="30"/>
      <c r="F213" s="30"/>
      <c r="G213" s="30"/>
      <c r="H213" s="34"/>
      <c r="I213" s="30"/>
      <c r="J213" s="29"/>
      <c r="K213" s="29"/>
      <c r="L213" s="30"/>
    </row>
    <row r="214" spans="1:12" ht="24.75" customHeight="1">
      <c r="A214" s="29"/>
      <c r="B214" s="30"/>
      <c r="C214" s="30"/>
      <c r="D214" s="30"/>
      <c r="F214" s="30"/>
      <c r="G214" s="30"/>
      <c r="H214" s="34"/>
      <c r="I214" s="30"/>
      <c r="J214" s="29"/>
      <c r="K214" s="29"/>
      <c r="L214" s="30"/>
    </row>
    <row r="215" spans="1:12" ht="24.75" customHeight="1">
      <c r="A215" s="29"/>
      <c r="B215" s="30"/>
      <c r="C215" s="30"/>
      <c r="D215" s="30"/>
      <c r="F215" s="30"/>
      <c r="G215" s="30"/>
      <c r="H215" s="34"/>
      <c r="I215" s="30"/>
      <c r="J215" s="29"/>
      <c r="K215" s="29"/>
      <c r="L215" s="30"/>
    </row>
    <row r="216" spans="1:12" ht="24.75" customHeight="1">
      <c r="A216" s="29"/>
      <c r="B216" s="30"/>
      <c r="C216" s="30"/>
      <c r="D216" s="30"/>
      <c r="F216" s="30"/>
      <c r="G216" s="30"/>
      <c r="H216" s="34"/>
      <c r="I216" s="30"/>
      <c r="J216" s="29"/>
      <c r="K216" s="29"/>
      <c r="L216" s="30"/>
    </row>
    <row r="217" spans="1:12" ht="24.75" customHeight="1">
      <c r="A217" s="29"/>
      <c r="B217" s="30"/>
      <c r="C217" s="30"/>
      <c r="D217" s="30"/>
      <c r="F217" s="30"/>
      <c r="G217" s="30"/>
      <c r="H217" s="34"/>
      <c r="I217" s="30"/>
      <c r="J217" s="29"/>
      <c r="K217" s="29"/>
      <c r="L217" s="30"/>
    </row>
    <row r="218" spans="1:12" ht="24.75" customHeight="1">
      <c r="A218" s="29"/>
      <c r="B218" s="30"/>
      <c r="C218" s="30"/>
      <c r="D218" s="30"/>
      <c r="F218" s="30"/>
      <c r="G218" s="30"/>
      <c r="H218" s="34"/>
      <c r="I218" s="30"/>
      <c r="J218" s="29"/>
      <c r="K218" s="29"/>
      <c r="L218" s="30"/>
    </row>
    <row r="219" spans="1:12" ht="24.75" customHeight="1">
      <c r="A219" s="29"/>
      <c r="B219" s="30"/>
      <c r="C219" s="30"/>
      <c r="D219" s="30"/>
      <c r="F219" s="30"/>
      <c r="G219" s="30"/>
      <c r="H219" s="34"/>
      <c r="I219" s="30"/>
      <c r="J219" s="29"/>
      <c r="K219" s="29"/>
      <c r="L219" s="30"/>
    </row>
    <row r="220" spans="1:12" ht="24.75" customHeight="1">
      <c r="A220" s="29"/>
      <c r="B220" s="30"/>
      <c r="C220" s="30"/>
      <c r="D220" s="30"/>
      <c r="F220" s="30"/>
      <c r="G220" s="30"/>
      <c r="H220" s="34"/>
      <c r="I220" s="30"/>
      <c r="J220" s="29"/>
      <c r="K220" s="29"/>
      <c r="L220" s="30"/>
    </row>
    <row r="221" spans="1:12" ht="24.75" customHeight="1">
      <c r="A221" s="29"/>
      <c r="B221" s="30"/>
      <c r="C221" s="30"/>
      <c r="D221" s="30"/>
      <c r="F221" s="30"/>
      <c r="G221" s="30"/>
      <c r="H221" s="34"/>
      <c r="I221" s="30"/>
      <c r="J221" s="29"/>
      <c r="K221" s="29"/>
      <c r="L221" s="30"/>
    </row>
    <row r="222" spans="1:12" ht="24.75" customHeight="1">
      <c r="A222" s="29"/>
      <c r="B222" s="30"/>
      <c r="C222" s="30"/>
      <c r="D222" s="30"/>
      <c r="F222" s="30"/>
      <c r="G222" s="30"/>
      <c r="H222" s="34"/>
      <c r="I222" s="30"/>
      <c r="J222" s="29"/>
      <c r="K222" s="29"/>
      <c r="L222" s="30"/>
    </row>
    <row r="223" spans="1:12" ht="24.75" customHeight="1">
      <c r="A223" s="29"/>
      <c r="B223" s="30"/>
      <c r="C223" s="30"/>
      <c r="D223" s="30"/>
      <c r="F223" s="30"/>
      <c r="G223" s="30"/>
      <c r="H223" s="34"/>
      <c r="I223" s="30"/>
      <c r="J223" s="29"/>
      <c r="K223" s="29"/>
      <c r="L223" s="30"/>
    </row>
    <row r="224" spans="1:12" ht="24.75" customHeight="1">
      <c r="A224" s="29"/>
      <c r="B224" s="30"/>
      <c r="C224" s="30"/>
      <c r="D224" s="30"/>
      <c r="F224" s="30"/>
      <c r="G224" s="30"/>
      <c r="H224" s="34"/>
      <c r="I224" s="30"/>
      <c r="J224" s="29"/>
      <c r="K224" s="29"/>
      <c r="L224" s="30"/>
    </row>
    <row r="225" spans="1:12" ht="24.75" customHeight="1">
      <c r="A225" s="29"/>
      <c r="B225" s="30"/>
      <c r="C225" s="30"/>
      <c r="D225" s="30"/>
      <c r="F225" s="30"/>
      <c r="G225" s="30"/>
      <c r="H225" s="34"/>
      <c r="I225" s="30"/>
      <c r="J225" s="29"/>
      <c r="K225" s="29"/>
      <c r="L225" s="30"/>
    </row>
    <row r="226" spans="1:12" ht="24.75" customHeight="1">
      <c r="A226" s="29"/>
      <c r="B226" s="30"/>
      <c r="C226" s="30"/>
      <c r="D226" s="30"/>
      <c r="F226" s="30"/>
      <c r="G226" s="30"/>
      <c r="H226" s="34"/>
      <c r="I226" s="30"/>
      <c r="J226" s="29"/>
      <c r="K226" s="29"/>
      <c r="L226" s="30"/>
    </row>
    <row r="227" spans="1:12" ht="24.75" customHeight="1">
      <c r="A227" s="29"/>
      <c r="B227" s="30"/>
      <c r="C227" s="30"/>
      <c r="D227" s="30"/>
      <c r="F227" s="30"/>
      <c r="G227" s="30"/>
      <c r="H227" s="34"/>
      <c r="I227" s="30"/>
      <c r="J227" s="29"/>
      <c r="K227" s="29"/>
      <c r="L227" s="30"/>
    </row>
    <row r="228" spans="1:12" ht="24.75" customHeight="1">
      <c r="A228" s="29"/>
      <c r="B228" s="30"/>
      <c r="C228" s="30"/>
      <c r="D228" s="30"/>
      <c r="F228" s="30"/>
      <c r="G228" s="30"/>
      <c r="H228" s="34"/>
      <c r="I228" s="30"/>
      <c r="J228" s="29"/>
      <c r="K228" s="29"/>
      <c r="L228" s="30"/>
    </row>
    <row r="229" spans="1:12" ht="24.75" customHeight="1">
      <c r="A229" s="29"/>
      <c r="B229" s="30"/>
      <c r="C229" s="30"/>
      <c r="D229" s="30"/>
      <c r="F229" s="30"/>
      <c r="G229" s="30"/>
      <c r="H229" s="34"/>
      <c r="I229" s="30"/>
      <c r="J229" s="29"/>
      <c r="K229" s="29"/>
      <c r="L229" s="30"/>
    </row>
    <row r="230" spans="1:12" ht="24.75" customHeight="1">
      <c r="A230" s="29"/>
      <c r="B230" s="30"/>
      <c r="C230" s="30"/>
      <c r="D230" s="30"/>
      <c r="F230" s="30"/>
      <c r="G230" s="30"/>
      <c r="H230" s="34"/>
      <c r="I230" s="30"/>
      <c r="J230" s="29"/>
      <c r="K230" s="29"/>
      <c r="L230" s="30"/>
    </row>
    <row r="231" spans="1:12" ht="24.75" customHeight="1">
      <c r="A231" s="29"/>
      <c r="B231" s="30"/>
      <c r="C231" s="30"/>
      <c r="D231" s="30"/>
      <c r="F231" s="30"/>
      <c r="G231" s="30"/>
      <c r="H231" s="34"/>
      <c r="I231" s="30"/>
      <c r="J231" s="29"/>
      <c r="K231" s="29"/>
      <c r="L231" s="30"/>
    </row>
    <row r="232" spans="1:12" ht="24.75" customHeight="1">
      <c r="A232" s="29"/>
      <c r="B232" s="30"/>
      <c r="C232" s="30"/>
      <c r="D232" s="30"/>
      <c r="F232" s="30"/>
      <c r="G232" s="30"/>
      <c r="H232" s="34"/>
      <c r="I232" s="109"/>
      <c r="J232" s="29"/>
      <c r="K232" s="29"/>
      <c r="L232" s="30"/>
    </row>
    <row r="233" spans="1:12" ht="24.75" customHeight="1">
      <c r="A233" s="29"/>
      <c r="B233" s="30"/>
      <c r="C233" s="30"/>
      <c r="D233" s="30"/>
      <c r="F233" s="30"/>
      <c r="G233" s="30"/>
      <c r="H233" s="34"/>
      <c r="I233" s="30"/>
      <c r="J233" s="29"/>
      <c r="K233" s="29"/>
      <c r="L233" s="30"/>
    </row>
    <row r="234" spans="1:12" ht="24.75" customHeight="1">
      <c r="A234" s="29"/>
      <c r="B234" s="30"/>
      <c r="C234" s="30"/>
      <c r="D234" s="30"/>
      <c r="F234" s="30"/>
      <c r="G234" s="30"/>
      <c r="H234" s="34"/>
      <c r="I234" s="30"/>
      <c r="J234" s="29"/>
      <c r="K234" s="29"/>
      <c r="L234" s="30"/>
    </row>
    <row r="235" spans="1:12" ht="24.75" customHeight="1">
      <c r="A235" s="29"/>
      <c r="B235" s="30"/>
      <c r="C235" s="30"/>
      <c r="D235" s="30"/>
      <c r="F235" s="30"/>
      <c r="G235" s="30"/>
      <c r="H235" s="34"/>
      <c r="I235" s="30"/>
      <c r="J235" s="29"/>
      <c r="K235" s="29"/>
      <c r="L235" s="30"/>
    </row>
    <row r="236" spans="1:12" ht="24.75" customHeight="1">
      <c r="A236" s="29"/>
      <c r="B236" s="30"/>
      <c r="C236" s="30"/>
      <c r="D236" s="30"/>
      <c r="F236" s="30"/>
      <c r="G236" s="30"/>
      <c r="H236" s="34"/>
      <c r="I236" s="30"/>
      <c r="J236" s="29"/>
      <c r="K236" s="29"/>
      <c r="L236" s="30"/>
    </row>
    <row r="237" spans="1:12" ht="24.75" customHeight="1">
      <c r="A237" s="29"/>
      <c r="B237" s="30"/>
      <c r="C237" s="30"/>
      <c r="D237" s="30"/>
      <c r="F237" s="30"/>
      <c r="G237" s="30"/>
      <c r="H237" s="34"/>
      <c r="I237" s="30"/>
      <c r="J237" s="29"/>
      <c r="K237" s="29"/>
      <c r="L237" s="30"/>
    </row>
    <row r="238" spans="1:12" ht="24.75" customHeight="1">
      <c r="A238" s="29"/>
      <c r="B238" s="30"/>
      <c r="C238" s="30"/>
      <c r="D238" s="30"/>
      <c r="F238" s="30"/>
      <c r="G238" s="30"/>
      <c r="H238" s="34"/>
      <c r="I238" s="30"/>
      <c r="J238" s="29"/>
      <c r="K238" s="29"/>
      <c r="L238" s="30"/>
    </row>
    <row r="239" spans="1:12" ht="24.75" customHeight="1">
      <c r="A239" s="29"/>
      <c r="B239" s="30"/>
      <c r="C239" s="30"/>
      <c r="D239" s="30"/>
      <c r="F239" s="30"/>
      <c r="G239" s="30"/>
      <c r="H239" s="34"/>
      <c r="I239" s="30"/>
      <c r="J239" s="29"/>
      <c r="K239" s="29"/>
      <c r="L239" s="30"/>
    </row>
    <row r="240" spans="1:12" ht="24.75" customHeight="1">
      <c r="A240" s="29"/>
      <c r="B240" s="30"/>
      <c r="C240" s="30"/>
      <c r="D240" s="30"/>
      <c r="F240" s="30"/>
      <c r="G240" s="30"/>
      <c r="H240" s="34"/>
      <c r="I240" s="30"/>
      <c r="J240" s="29"/>
      <c r="K240" s="29"/>
      <c r="L240" s="30"/>
    </row>
    <row r="241" spans="1:12" ht="24.75" customHeight="1">
      <c r="A241" s="29"/>
      <c r="B241" s="30"/>
      <c r="C241" s="30"/>
      <c r="D241" s="30"/>
      <c r="F241" s="30"/>
      <c r="G241" s="30"/>
      <c r="H241" s="34"/>
      <c r="I241" s="30"/>
      <c r="J241" s="29"/>
      <c r="K241" s="29"/>
      <c r="L241" s="30"/>
    </row>
    <row r="242" spans="1:12" ht="24.75" customHeight="1">
      <c r="A242" s="29"/>
      <c r="B242" s="30"/>
      <c r="C242" s="30"/>
      <c r="D242" s="30"/>
      <c r="F242" s="30"/>
      <c r="G242" s="30"/>
      <c r="H242" s="34"/>
      <c r="I242" s="30"/>
      <c r="J242" s="29"/>
      <c r="K242" s="29"/>
      <c r="L242" s="30"/>
    </row>
    <row r="243" spans="1:12" ht="24.75" customHeight="1">
      <c r="A243" s="29"/>
      <c r="B243" s="30"/>
      <c r="C243" s="30"/>
      <c r="D243" s="30"/>
      <c r="F243" s="30"/>
      <c r="G243" s="30"/>
      <c r="H243" s="34"/>
      <c r="I243" s="30"/>
      <c r="J243" s="29"/>
      <c r="K243" s="29"/>
      <c r="L243" s="30"/>
    </row>
    <row r="244" spans="1:12" ht="24.75" customHeight="1">
      <c r="A244" s="29"/>
      <c r="B244" s="30"/>
      <c r="C244" s="30"/>
      <c r="D244" s="30"/>
      <c r="F244" s="30"/>
      <c r="G244" s="30"/>
      <c r="H244" s="34"/>
      <c r="I244" s="30"/>
      <c r="J244" s="29"/>
      <c r="K244" s="29"/>
      <c r="L244" s="30"/>
    </row>
    <row r="245" spans="1:12" ht="24.75" customHeight="1">
      <c r="A245" s="29"/>
      <c r="B245" s="30"/>
      <c r="C245" s="30"/>
      <c r="D245" s="30"/>
      <c r="F245" s="30"/>
      <c r="G245" s="30"/>
      <c r="H245" s="34"/>
      <c r="I245" s="30"/>
      <c r="J245" s="29"/>
      <c r="K245" s="29"/>
      <c r="L245" s="30"/>
    </row>
    <row r="246" spans="1:12" ht="24.75" customHeight="1">
      <c r="A246" s="29"/>
      <c r="B246" s="30"/>
      <c r="C246" s="30"/>
      <c r="D246" s="30"/>
      <c r="F246" s="30"/>
      <c r="G246" s="30"/>
      <c r="H246" s="34"/>
      <c r="I246" s="30"/>
      <c r="J246" s="29"/>
      <c r="K246" s="29"/>
      <c r="L246" s="30"/>
    </row>
    <row r="247" spans="1:12" ht="24.75" customHeight="1">
      <c r="A247" s="29"/>
      <c r="B247" s="30"/>
      <c r="C247" s="30"/>
      <c r="D247" s="30"/>
      <c r="F247" s="30"/>
      <c r="G247" s="30"/>
      <c r="H247" s="34"/>
      <c r="I247" s="30"/>
      <c r="J247" s="29"/>
      <c r="K247" s="29"/>
      <c r="L247" s="30"/>
    </row>
    <row r="248" spans="1:12" ht="24.75" customHeight="1">
      <c r="A248" s="29"/>
      <c r="B248" s="30"/>
      <c r="C248" s="30"/>
      <c r="D248" s="30"/>
      <c r="F248" s="30"/>
      <c r="G248" s="30"/>
      <c r="H248" s="34"/>
      <c r="I248" s="30"/>
      <c r="J248" s="29"/>
      <c r="K248" s="29"/>
      <c r="L248" s="30"/>
    </row>
    <row r="249" spans="1:12" ht="24.75" customHeight="1">
      <c r="A249" s="29"/>
      <c r="B249" s="30"/>
      <c r="C249" s="30"/>
      <c r="D249" s="30"/>
      <c r="F249" s="30"/>
      <c r="G249" s="30"/>
      <c r="H249" s="34"/>
      <c r="I249" s="30"/>
      <c r="J249" s="29"/>
      <c r="K249" s="29"/>
      <c r="L249" s="30"/>
    </row>
    <row r="250" spans="1:12" ht="24.75" customHeight="1">
      <c r="A250" s="29"/>
      <c r="B250" s="30"/>
      <c r="C250" s="30"/>
      <c r="D250" s="30"/>
      <c r="F250" s="30"/>
      <c r="G250" s="30"/>
      <c r="H250" s="34"/>
      <c r="I250" s="30"/>
      <c r="J250" s="29"/>
      <c r="K250" s="29"/>
      <c r="L250" s="30"/>
    </row>
    <row r="251" spans="1:12" ht="24.75" customHeight="1">
      <c r="A251" s="29"/>
      <c r="B251" s="30"/>
      <c r="C251" s="30"/>
      <c r="D251" s="30"/>
      <c r="F251" s="30"/>
      <c r="G251" s="30"/>
      <c r="H251" s="34"/>
      <c r="I251" s="30"/>
      <c r="J251" s="29"/>
      <c r="K251" s="29"/>
      <c r="L251" s="30"/>
    </row>
    <row r="252" spans="1:12" ht="24.75" customHeight="1">
      <c r="A252" s="29"/>
      <c r="B252" s="30"/>
      <c r="C252" s="30"/>
      <c r="D252" s="30"/>
      <c r="F252" s="30"/>
      <c r="G252" s="30"/>
      <c r="H252" s="34"/>
      <c r="I252" s="30"/>
      <c r="J252" s="29"/>
      <c r="K252" s="29"/>
      <c r="L252" s="30"/>
    </row>
    <row r="253" spans="1:12" ht="24.75" customHeight="1">
      <c r="A253" s="29"/>
      <c r="B253" s="30"/>
      <c r="C253" s="30"/>
      <c r="D253" s="30"/>
      <c r="F253" s="30"/>
      <c r="G253" s="30"/>
      <c r="H253" s="34"/>
      <c r="I253" s="30"/>
      <c r="J253" s="29"/>
      <c r="K253" s="29"/>
      <c r="L253" s="30"/>
    </row>
    <row r="254" spans="1:12" ht="24.75" customHeight="1">
      <c r="A254" s="29"/>
      <c r="B254" s="30"/>
      <c r="C254" s="30"/>
      <c r="D254" s="30"/>
      <c r="F254" s="30"/>
      <c r="G254" s="30"/>
      <c r="H254" s="34"/>
      <c r="I254" s="30"/>
      <c r="J254" s="29"/>
      <c r="K254" s="29"/>
      <c r="L254" s="30"/>
    </row>
    <row r="255" spans="1:12" ht="24.75" customHeight="1">
      <c r="A255" s="29"/>
      <c r="B255" s="30"/>
      <c r="C255" s="30"/>
      <c r="D255" s="30"/>
      <c r="F255" s="30"/>
      <c r="G255" s="30"/>
      <c r="H255" s="34"/>
      <c r="I255" s="30"/>
      <c r="J255" s="29"/>
      <c r="K255" s="29"/>
      <c r="L255" s="30"/>
    </row>
    <row r="256" spans="1:12" ht="24.75" customHeight="1">
      <c r="A256" s="29"/>
      <c r="B256" s="30"/>
      <c r="C256" s="30"/>
      <c r="D256" s="30"/>
      <c r="F256" s="30"/>
      <c r="G256" s="30"/>
      <c r="H256" s="34"/>
      <c r="I256" s="30"/>
      <c r="J256" s="29"/>
      <c r="K256" s="29"/>
      <c r="L256" s="30"/>
    </row>
    <row r="257" spans="1:12" ht="24.75" customHeight="1">
      <c r="A257" s="29"/>
      <c r="B257" s="30"/>
      <c r="C257" s="30"/>
      <c r="D257" s="30"/>
      <c r="F257" s="30"/>
      <c r="G257" s="30"/>
      <c r="H257" s="34"/>
      <c r="I257" s="30"/>
      <c r="J257" s="29"/>
      <c r="K257" s="29"/>
      <c r="L257" s="30"/>
    </row>
    <row r="258" spans="1:12" ht="24.75" customHeight="1">
      <c r="A258" s="29"/>
      <c r="B258" s="30"/>
      <c r="C258" s="30"/>
      <c r="D258" s="30"/>
      <c r="F258" s="30"/>
      <c r="G258" s="30"/>
      <c r="H258" s="34"/>
      <c r="I258" s="30"/>
      <c r="J258" s="29"/>
      <c r="K258" s="29"/>
      <c r="L258" s="30"/>
    </row>
    <row r="259" spans="1:12" ht="24.75" customHeight="1">
      <c r="A259" s="29"/>
      <c r="B259" s="30"/>
      <c r="C259" s="30"/>
      <c r="D259" s="30"/>
      <c r="F259" s="30"/>
      <c r="G259" s="30"/>
      <c r="H259" s="29"/>
      <c r="I259" s="30"/>
      <c r="J259" s="29"/>
      <c r="K259" s="29"/>
      <c r="L259" s="30"/>
    </row>
    <row r="260" spans="1:12" ht="24.75" customHeight="1">
      <c r="A260" s="29"/>
      <c r="B260" s="30"/>
      <c r="C260" s="30"/>
      <c r="D260" s="30"/>
      <c r="F260" s="30"/>
      <c r="G260" s="30"/>
      <c r="H260" s="34"/>
      <c r="I260" s="30"/>
      <c r="J260" s="29"/>
      <c r="K260" s="29"/>
      <c r="L260" s="30"/>
    </row>
    <row r="261" spans="1:12" ht="24.75" customHeight="1">
      <c r="A261" s="29"/>
      <c r="B261" s="30"/>
      <c r="C261" s="30"/>
      <c r="D261" s="30"/>
      <c r="F261" s="30"/>
      <c r="G261" s="30"/>
      <c r="H261" s="34"/>
      <c r="I261" s="30"/>
      <c r="J261" s="29"/>
      <c r="K261" s="29"/>
      <c r="L261" s="30"/>
    </row>
    <row r="262" spans="1:12" ht="24.75" customHeight="1">
      <c r="A262" s="29"/>
      <c r="B262" s="30"/>
      <c r="C262" s="30"/>
      <c r="D262" s="30"/>
      <c r="F262" s="30"/>
      <c r="G262" s="30"/>
      <c r="H262" s="34"/>
      <c r="I262" s="30"/>
      <c r="J262" s="29"/>
      <c r="K262" s="29"/>
      <c r="L262" s="30"/>
    </row>
    <row r="263" spans="1:12" ht="24.75" customHeight="1">
      <c r="A263" s="29"/>
      <c r="B263" s="30"/>
      <c r="C263" s="30"/>
      <c r="D263" s="30"/>
      <c r="F263" s="30"/>
      <c r="G263" s="30"/>
      <c r="H263" s="34"/>
      <c r="I263" s="30"/>
      <c r="J263" s="29"/>
      <c r="K263" s="29"/>
      <c r="L263" s="30"/>
    </row>
    <row r="264" spans="1:12" ht="24.75" customHeight="1">
      <c r="A264" s="29"/>
      <c r="B264" s="30"/>
      <c r="C264" s="30"/>
      <c r="D264" s="30"/>
      <c r="F264" s="30"/>
      <c r="G264" s="30"/>
      <c r="H264" s="34"/>
      <c r="I264" s="30"/>
      <c r="J264" s="29"/>
      <c r="K264" s="29"/>
      <c r="L264" s="30"/>
    </row>
    <row r="265" spans="1:12" ht="24.75" customHeight="1">
      <c r="A265" s="29"/>
      <c r="B265" s="30"/>
      <c r="C265" s="30"/>
      <c r="D265" s="30"/>
      <c r="F265" s="30"/>
      <c r="G265" s="30"/>
      <c r="H265" s="34"/>
      <c r="I265" s="30"/>
      <c r="J265" s="29"/>
      <c r="K265" s="29"/>
      <c r="L265" s="30"/>
    </row>
    <row r="266" spans="1:12" ht="24.75" customHeight="1">
      <c r="A266" s="29"/>
      <c r="B266" s="30"/>
      <c r="C266" s="30"/>
      <c r="D266" s="30"/>
      <c r="F266" s="30"/>
      <c r="G266" s="30"/>
      <c r="H266" s="34"/>
      <c r="I266" s="30"/>
      <c r="J266" s="29"/>
      <c r="K266" s="29"/>
      <c r="L266" s="30"/>
    </row>
    <row r="267" spans="1:12" ht="24.75" customHeight="1">
      <c r="A267" s="29"/>
      <c r="B267" s="30"/>
      <c r="C267" s="30"/>
      <c r="D267" s="30"/>
      <c r="F267" s="30"/>
      <c r="G267" s="30"/>
      <c r="H267" s="34"/>
      <c r="I267" s="30"/>
      <c r="J267" s="29"/>
      <c r="K267" s="29"/>
      <c r="L267" s="30"/>
    </row>
    <row r="268" spans="1:12" ht="24.75" customHeight="1">
      <c r="A268" s="29"/>
      <c r="B268" s="30"/>
      <c r="C268" s="30"/>
      <c r="D268" s="30"/>
      <c r="F268" s="30"/>
      <c r="G268" s="30"/>
      <c r="H268" s="34"/>
      <c r="I268" s="30"/>
      <c r="J268" s="29"/>
      <c r="K268" s="29"/>
      <c r="L268" s="30"/>
    </row>
    <row r="269" spans="1:12" ht="24.75" customHeight="1">
      <c r="A269" s="29"/>
      <c r="B269" s="30"/>
      <c r="C269" s="30"/>
      <c r="D269" s="30"/>
      <c r="F269" s="30"/>
      <c r="G269" s="30"/>
      <c r="H269" s="29"/>
      <c r="I269" s="30"/>
      <c r="J269" s="29"/>
      <c r="K269" s="29"/>
      <c r="L269" s="30"/>
    </row>
    <row r="270" spans="1:12" ht="24.75" customHeight="1">
      <c r="A270" s="29"/>
      <c r="B270" s="30"/>
      <c r="C270" s="30"/>
      <c r="D270" s="30"/>
      <c r="F270" s="30"/>
      <c r="G270" s="30"/>
      <c r="H270" s="34"/>
      <c r="I270" s="30"/>
      <c r="J270" s="29"/>
      <c r="K270" s="29"/>
      <c r="L270" s="30"/>
    </row>
    <row r="271" spans="1:12" ht="24.75" customHeight="1">
      <c r="A271" s="29"/>
      <c r="B271" s="30"/>
      <c r="C271" s="30"/>
      <c r="D271" s="30"/>
      <c r="F271" s="30"/>
      <c r="G271" s="30"/>
      <c r="H271" s="34"/>
      <c r="I271" s="30"/>
      <c r="J271" s="29"/>
      <c r="K271" s="29"/>
      <c r="L271" s="30"/>
    </row>
    <row r="272" spans="1:12" ht="24.75" customHeight="1">
      <c r="A272" s="29"/>
      <c r="B272" s="30"/>
      <c r="C272" s="30"/>
      <c r="D272" s="30"/>
      <c r="F272" s="30"/>
      <c r="G272" s="30"/>
      <c r="H272" s="34"/>
      <c r="I272" s="30"/>
      <c r="J272" s="29"/>
      <c r="K272" s="29"/>
      <c r="L272" s="30"/>
    </row>
    <row r="273" spans="1:12" ht="24.75" customHeight="1">
      <c r="A273" s="29"/>
      <c r="B273" s="30"/>
      <c r="C273" s="30"/>
      <c r="D273" s="30"/>
      <c r="F273" s="30"/>
      <c r="G273" s="30"/>
      <c r="H273" s="34"/>
      <c r="I273" s="30"/>
      <c r="J273" s="29"/>
      <c r="K273" s="29"/>
      <c r="L273" s="30"/>
    </row>
    <row r="274" spans="1:12" ht="24.75" customHeight="1">
      <c r="A274" s="29"/>
      <c r="B274" s="30"/>
      <c r="C274" s="30"/>
      <c r="D274" s="30"/>
      <c r="F274" s="30"/>
      <c r="G274" s="30"/>
      <c r="H274" s="34"/>
      <c r="I274" s="30"/>
      <c r="J274" s="29"/>
      <c r="K274" s="29"/>
      <c r="L274" s="30"/>
    </row>
    <row r="275" spans="1:12" ht="24.75" customHeight="1">
      <c r="A275" s="29"/>
      <c r="B275" s="30"/>
      <c r="C275" s="30"/>
      <c r="D275" s="30"/>
      <c r="F275" s="30"/>
      <c r="G275" s="30"/>
      <c r="H275" s="34"/>
      <c r="I275" s="30"/>
      <c r="J275" s="29"/>
      <c r="K275" s="29"/>
      <c r="L275" s="30"/>
    </row>
    <row r="276" spans="1:12" ht="24.75" customHeight="1">
      <c r="A276" s="29"/>
      <c r="B276" s="30"/>
      <c r="C276" s="30"/>
      <c r="D276" s="30"/>
      <c r="F276" s="30"/>
      <c r="G276" s="30"/>
      <c r="H276" s="34"/>
      <c r="I276" s="30"/>
      <c r="J276" s="29"/>
      <c r="K276" s="29"/>
      <c r="L276" s="30"/>
    </row>
    <row r="277" spans="1:12" ht="24.75" customHeight="1">
      <c r="A277" s="29"/>
      <c r="B277" s="30"/>
      <c r="C277" s="30"/>
      <c r="D277" s="30"/>
      <c r="F277" s="30"/>
      <c r="G277" s="30"/>
      <c r="H277" s="34"/>
      <c r="I277" s="30"/>
      <c r="J277" s="29"/>
      <c r="K277" s="29"/>
      <c r="L277" s="30"/>
    </row>
    <row r="278" spans="1:12" ht="24.75" customHeight="1">
      <c r="A278" s="29"/>
      <c r="B278" s="30"/>
      <c r="C278" s="30"/>
      <c r="D278" s="30"/>
      <c r="F278" s="30"/>
      <c r="G278" s="30"/>
      <c r="H278" s="34"/>
      <c r="I278" s="30"/>
      <c r="J278" s="29"/>
      <c r="K278" s="29"/>
      <c r="L278" s="30"/>
    </row>
    <row r="279" spans="1:12" ht="24.75" customHeight="1">
      <c r="A279" s="29"/>
      <c r="B279" s="30"/>
      <c r="C279" s="30"/>
      <c r="D279" s="30"/>
      <c r="F279" s="30"/>
      <c r="G279" s="30"/>
      <c r="H279" s="34"/>
      <c r="I279" s="30"/>
      <c r="J279" s="29"/>
      <c r="K279" s="29"/>
      <c r="L279" s="30"/>
    </row>
    <row r="280" spans="1:12" ht="24.75" customHeight="1">
      <c r="A280" s="29"/>
      <c r="B280" s="30"/>
      <c r="C280" s="30"/>
      <c r="D280" s="30"/>
      <c r="F280" s="30"/>
      <c r="G280" s="30"/>
      <c r="H280" s="34"/>
      <c r="I280" s="30"/>
      <c r="J280" s="29"/>
      <c r="K280" s="29"/>
      <c r="L280" s="30"/>
    </row>
    <row r="281" spans="1:12" ht="24.75" customHeight="1">
      <c r="A281" s="29"/>
      <c r="B281" s="30"/>
      <c r="C281" s="30"/>
      <c r="D281" s="30"/>
      <c r="F281" s="30"/>
      <c r="G281" s="30"/>
      <c r="H281" s="34"/>
      <c r="I281" s="30"/>
      <c r="J281" s="29"/>
      <c r="K281" s="29"/>
      <c r="L281" s="30"/>
    </row>
    <row r="282" spans="1:12" ht="24.75" customHeight="1">
      <c r="A282" s="29"/>
      <c r="B282" s="30"/>
      <c r="C282" s="30"/>
      <c r="D282" s="30"/>
      <c r="F282" s="30"/>
      <c r="G282" s="30"/>
      <c r="H282" s="34"/>
      <c r="I282" s="30"/>
      <c r="J282" s="29"/>
      <c r="K282" s="29"/>
      <c r="L282" s="30"/>
    </row>
    <row r="283" spans="1:12" ht="24.75" customHeight="1">
      <c r="A283" s="29"/>
      <c r="B283" s="30"/>
      <c r="C283" s="30"/>
      <c r="D283" s="30"/>
      <c r="F283" s="30"/>
      <c r="G283" s="30"/>
      <c r="H283" s="34"/>
      <c r="I283" s="30"/>
      <c r="J283" s="29"/>
      <c r="K283" s="29"/>
      <c r="L283" s="30"/>
    </row>
    <row r="284" spans="1:12" ht="24.75" customHeight="1">
      <c r="A284" s="29"/>
      <c r="B284" s="30"/>
      <c r="C284" s="30"/>
      <c r="D284" s="30"/>
      <c r="F284" s="30"/>
      <c r="G284" s="30"/>
      <c r="H284" s="34"/>
      <c r="I284" s="30"/>
      <c r="J284" s="29"/>
      <c r="K284" s="29"/>
      <c r="L284" s="30"/>
    </row>
    <row r="285" spans="1:12" ht="24.75" customHeight="1">
      <c r="A285" s="29"/>
      <c r="B285" s="30"/>
      <c r="C285" s="30"/>
      <c r="D285" s="30"/>
      <c r="F285" s="30"/>
      <c r="G285" s="30"/>
      <c r="H285" s="34"/>
      <c r="I285" s="30"/>
      <c r="J285" s="29"/>
      <c r="K285" s="29"/>
      <c r="L285" s="30"/>
    </row>
    <row r="286" spans="1:12" ht="24.75" customHeight="1">
      <c r="A286" s="29"/>
      <c r="B286" s="30"/>
      <c r="C286" s="30"/>
      <c r="D286" s="30"/>
      <c r="F286" s="30"/>
      <c r="G286" s="30"/>
      <c r="H286" s="34"/>
      <c r="I286" s="30"/>
      <c r="J286" s="29"/>
      <c r="K286" s="29"/>
      <c r="L286" s="30"/>
    </row>
    <row r="287" spans="1:12" ht="24.75" customHeight="1">
      <c r="A287" s="29"/>
      <c r="B287" s="30"/>
      <c r="C287" s="30"/>
      <c r="D287" s="30"/>
      <c r="F287" s="30"/>
      <c r="G287" s="30"/>
      <c r="H287" s="34"/>
      <c r="I287" s="30"/>
      <c r="J287" s="29"/>
      <c r="K287" s="29"/>
      <c r="L287" s="30"/>
    </row>
    <row r="288" spans="1:12" ht="24.75" customHeight="1">
      <c r="A288" s="29"/>
      <c r="B288" s="30"/>
      <c r="C288" s="30"/>
      <c r="D288" s="30"/>
      <c r="F288" s="30"/>
      <c r="G288" s="30"/>
      <c r="H288" s="34"/>
      <c r="I288" s="30"/>
      <c r="J288" s="29"/>
      <c r="K288" s="29"/>
      <c r="L288" s="30"/>
    </row>
    <row r="289" spans="1:12" ht="24.75" customHeight="1">
      <c r="A289" s="29"/>
      <c r="B289" s="30"/>
      <c r="C289" s="30"/>
      <c r="D289" s="30"/>
      <c r="F289" s="30"/>
      <c r="G289" s="30"/>
      <c r="H289" s="34"/>
      <c r="I289" s="30"/>
      <c r="J289" s="29"/>
      <c r="K289" s="29"/>
      <c r="L289" s="30"/>
    </row>
    <row r="290" spans="1:12" ht="24.75" customHeight="1">
      <c r="A290" s="29"/>
      <c r="B290" s="30"/>
      <c r="C290" s="30"/>
      <c r="D290" s="30"/>
      <c r="F290" s="30"/>
      <c r="G290" s="30"/>
      <c r="H290" s="34"/>
      <c r="I290" s="30"/>
      <c r="J290" s="29"/>
      <c r="K290" s="29"/>
      <c r="L290" s="30"/>
    </row>
    <row r="291" spans="1:12" ht="24.75" customHeight="1">
      <c r="A291" s="29"/>
      <c r="B291" s="30"/>
      <c r="C291" s="30"/>
      <c r="D291" s="30"/>
      <c r="F291" s="30"/>
      <c r="G291" s="30"/>
      <c r="H291" s="34"/>
      <c r="I291" s="30"/>
      <c r="J291" s="29"/>
      <c r="K291" s="29"/>
      <c r="L291" s="30"/>
    </row>
    <row r="292" spans="1:12" ht="24.75" customHeight="1">
      <c r="A292" s="29"/>
      <c r="B292" s="30"/>
      <c r="C292" s="30"/>
      <c r="D292" s="30"/>
      <c r="F292" s="30"/>
      <c r="G292" s="30"/>
      <c r="H292" s="34"/>
      <c r="I292" s="30"/>
      <c r="J292" s="29"/>
      <c r="K292" s="29"/>
      <c r="L292" s="30"/>
    </row>
    <row r="293" spans="1:12" ht="24.75" customHeight="1">
      <c r="A293" s="29"/>
      <c r="B293" s="30"/>
      <c r="C293" s="30"/>
      <c r="D293" s="30"/>
      <c r="F293" s="30"/>
      <c r="G293" s="30"/>
      <c r="H293" s="34"/>
      <c r="I293" s="30"/>
      <c r="J293" s="29"/>
      <c r="K293" s="29"/>
      <c r="L293" s="30"/>
    </row>
    <row r="294" spans="1:12" ht="24.75" customHeight="1">
      <c r="A294" s="29"/>
      <c r="B294" s="30"/>
      <c r="C294" s="30"/>
      <c r="D294" s="30"/>
      <c r="F294" s="30"/>
      <c r="G294" s="30"/>
      <c r="H294" s="34"/>
      <c r="I294" s="30"/>
      <c r="J294" s="29"/>
      <c r="K294" s="29"/>
      <c r="L294" s="30"/>
    </row>
    <row r="295" spans="1:12" ht="24.75" customHeight="1">
      <c r="A295" s="29"/>
      <c r="B295" s="30"/>
      <c r="C295" s="30"/>
      <c r="D295" s="30"/>
      <c r="F295" s="30"/>
      <c r="G295" s="30"/>
      <c r="H295" s="34"/>
      <c r="I295" s="30"/>
      <c r="J295" s="29"/>
      <c r="K295" s="29"/>
      <c r="L295" s="30"/>
    </row>
    <row r="296" spans="1:12" ht="24.75" customHeight="1">
      <c r="A296" s="29"/>
      <c r="B296" s="30"/>
      <c r="C296" s="30"/>
      <c r="D296" s="30"/>
      <c r="F296" s="30"/>
      <c r="G296" s="30"/>
      <c r="H296" s="34"/>
      <c r="I296" s="30"/>
      <c r="J296" s="29"/>
      <c r="K296" s="29"/>
      <c r="L296" s="30"/>
    </row>
    <row r="297" spans="1:12" ht="24.75" customHeight="1">
      <c r="A297" s="29"/>
      <c r="B297" s="30"/>
      <c r="C297" s="30"/>
      <c r="D297" s="30"/>
      <c r="F297" s="30"/>
      <c r="G297" s="30"/>
      <c r="H297" s="34"/>
      <c r="I297" s="30"/>
      <c r="J297" s="29"/>
      <c r="K297" s="29"/>
      <c r="L297" s="30"/>
    </row>
    <row r="298" spans="1:12" ht="24.75" customHeight="1">
      <c r="A298" s="29"/>
      <c r="B298" s="30"/>
      <c r="C298" s="30"/>
      <c r="D298" s="30"/>
      <c r="F298" s="30"/>
      <c r="G298" s="30"/>
      <c r="H298" s="34"/>
      <c r="I298" s="30"/>
      <c r="J298" s="29"/>
      <c r="K298" s="29"/>
      <c r="L298" s="30"/>
    </row>
    <row r="299" spans="1:12" ht="24.75" customHeight="1">
      <c r="A299" s="29"/>
      <c r="B299" s="30"/>
      <c r="C299" s="30"/>
      <c r="D299" s="30"/>
      <c r="F299" s="30"/>
      <c r="G299" s="30"/>
      <c r="H299" s="34"/>
      <c r="I299" s="30"/>
      <c r="J299" s="29"/>
      <c r="K299" s="29"/>
      <c r="L299" s="30"/>
    </row>
    <row r="300" spans="1:12" ht="24.75" customHeight="1">
      <c r="A300" s="29"/>
      <c r="B300" s="30"/>
      <c r="C300" s="30"/>
      <c r="D300" s="30"/>
      <c r="F300" s="30"/>
      <c r="G300" s="30"/>
      <c r="H300" s="34"/>
      <c r="I300" s="30"/>
      <c r="J300" s="29"/>
      <c r="K300" s="29"/>
      <c r="L300" s="30"/>
    </row>
    <row r="301" spans="1:12" ht="24.75" customHeight="1">
      <c r="A301" s="29"/>
      <c r="B301" s="30"/>
      <c r="C301" s="30"/>
      <c r="D301" s="30"/>
      <c r="F301" s="30"/>
      <c r="G301" s="30"/>
      <c r="H301" s="34"/>
      <c r="I301" s="30"/>
      <c r="J301" s="29"/>
      <c r="K301" s="29"/>
      <c r="L301" s="30"/>
    </row>
    <row r="302" spans="1:12" ht="24.75" customHeight="1">
      <c r="A302" s="29"/>
      <c r="B302" s="30"/>
      <c r="C302" s="30"/>
      <c r="D302" s="30"/>
      <c r="F302" s="30"/>
      <c r="G302" s="30"/>
      <c r="H302" s="34"/>
      <c r="I302" s="30"/>
      <c r="J302" s="29"/>
      <c r="K302" s="29"/>
      <c r="L302" s="30"/>
    </row>
    <row r="303" spans="1:12" ht="24.75" customHeight="1">
      <c r="A303" s="29"/>
      <c r="B303" s="30"/>
      <c r="C303" s="30"/>
      <c r="D303" s="30"/>
      <c r="F303" s="30"/>
      <c r="G303" s="30"/>
      <c r="H303" s="34"/>
      <c r="I303" s="30"/>
      <c r="J303" s="29"/>
      <c r="K303" s="29"/>
      <c r="L303" s="30"/>
    </row>
    <row r="304" spans="1:12" ht="24.75" customHeight="1">
      <c r="A304" s="29"/>
      <c r="B304" s="30"/>
      <c r="C304" s="30"/>
      <c r="D304" s="30"/>
      <c r="F304" s="30"/>
      <c r="G304" s="30"/>
      <c r="H304" s="34"/>
      <c r="I304" s="30"/>
      <c r="J304" s="29"/>
      <c r="K304" s="29"/>
      <c r="L304" s="30"/>
    </row>
    <row r="305" spans="1:12" ht="22.5" customHeight="1">
      <c r="A305" s="29"/>
      <c r="B305" s="30"/>
      <c r="C305" s="30"/>
      <c r="D305" s="30"/>
      <c r="F305" s="30"/>
      <c r="G305" s="30"/>
      <c r="H305" s="34"/>
      <c r="I305" s="30"/>
      <c r="J305" s="29"/>
      <c r="K305" s="29"/>
      <c r="L305" s="30"/>
    </row>
    <row r="306" spans="1:12" ht="22.5" customHeight="1">
      <c r="A306" s="29"/>
      <c r="B306" s="30"/>
      <c r="C306" s="30"/>
      <c r="D306" s="30"/>
      <c r="F306" s="30"/>
      <c r="G306" s="30"/>
      <c r="H306" s="34"/>
      <c r="I306" s="30"/>
      <c r="J306" s="29"/>
      <c r="K306" s="29"/>
      <c r="L306" s="30"/>
    </row>
    <row r="307" spans="1:12" ht="22.5" customHeight="1">
      <c r="A307" s="29"/>
      <c r="B307" s="30"/>
      <c r="C307" s="30"/>
      <c r="D307" s="30"/>
      <c r="F307" s="30"/>
      <c r="G307" s="30"/>
      <c r="H307" s="34"/>
      <c r="I307" s="30"/>
      <c r="J307" s="29"/>
      <c r="K307" s="29"/>
      <c r="L307" s="30"/>
    </row>
    <row r="308" spans="1:12" ht="22.5" customHeight="1">
      <c r="A308" s="29"/>
      <c r="B308" s="30"/>
      <c r="C308" s="30"/>
      <c r="D308" s="30"/>
      <c r="F308" s="30"/>
      <c r="G308" s="30"/>
      <c r="H308" s="34"/>
      <c r="I308" s="30"/>
      <c r="J308" s="29"/>
      <c r="K308" s="29"/>
      <c r="L308" s="30"/>
    </row>
    <row r="309" spans="1:12" ht="22.5" customHeight="1">
      <c r="A309" s="29"/>
      <c r="B309" s="30"/>
      <c r="C309" s="30"/>
      <c r="D309" s="30"/>
      <c r="F309" s="30"/>
      <c r="G309" s="30"/>
      <c r="H309" s="34"/>
      <c r="I309" s="30"/>
      <c r="J309" s="29"/>
      <c r="K309" s="29"/>
      <c r="L309" s="30"/>
    </row>
    <row r="310" spans="1:12" ht="22.5" customHeight="1">
      <c r="A310" s="29"/>
      <c r="B310" s="30"/>
      <c r="C310" s="30"/>
      <c r="D310" s="30"/>
      <c r="F310" s="30"/>
      <c r="G310" s="30"/>
      <c r="H310" s="34"/>
      <c r="I310" s="30"/>
      <c r="J310" s="29"/>
      <c r="K310" s="29"/>
      <c r="L310" s="30"/>
    </row>
    <row r="311" spans="1:12" ht="22.5" customHeight="1">
      <c r="A311" s="29"/>
      <c r="B311" s="30"/>
      <c r="C311" s="30"/>
      <c r="D311" s="30"/>
      <c r="F311" s="30"/>
      <c r="G311" s="30"/>
      <c r="H311" s="34"/>
      <c r="I311" s="30"/>
      <c r="J311" s="29"/>
      <c r="K311" s="29"/>
      <c r="L311" s="30"/>
    </row>
    <row r="312" spans="1:12" ht="22.5" customHeight="1">
      <c r="A312" s="29"/>
      <c r="B312" s="30"/>
      <c r="C312" s="30"/>
      <c r="D312" s="30"/>
      <c r="F312" s="30"/>
      <c r="G312" s="30"/>
      <c r="H312" s="34"/>
      <c r="I312" s="30"/>
      <c r="J312" s="29"/>
      <c r="K312" s="29"/>
      <c r="L312" s="30"/>
    </row>
    <row r="313" spans="1:12" ht="22.5" customHeight="1">
      <c r="A313" s="29"/>
      <c r="B313" s="30"/>
      <c r="C313" s="30"/>
      <c r="D313" s="30"/>
      <c r="F313" s="30"/>
      <c r="G313" s="30"/>
      <c r="H313" s="34"/>
      <c r="I313" s="30"/>
      <c r="J313" s="29"/>
      <c r="K313" s="29"/>
      <c r="L313" s="30"/>
    </row>
    <row r="314" spans="1:12" ht="22.5" customHeight="1">
      <c r="A314" s="29"/>
      <c r="B314" s="30"/>
      <c r="C314" s="30"/>
      <c r="D314" s="30"/>
      <c r="F314" s="30"/>
      <c r="G314" s="30"/>
      <c r="H314" s="34"/>
      <c r="I314" s="30"/>
      <c r="J314" s="29"/>
      <c r="K314" s="29"/>
      <c r="L314" s="30"/>
    </row>
    <row r="315" spans="1:12" ht="22.5" customHeight="1">
      <c r="A315" s="29"/>
      <c r="B315" s="30"/>
      <c r="C315" s="30"/>
      <c r="D315" s="30"/>
      <c r="F315" s="30"/>
      <c r="G315" s="30"/>
      <c r="H315" s="34"/>
      <c r="I315" s="30"/>
      <c r="J315" s="29"/>
      <c r="K315" s="29"/>
      <c r="L315" s="30"/>
    </row>
    <row r="316" spans="1:12" ht="22.5" customHeight="1">
      <c r="A316" s="29"/>
      <c r="B316" s="30"/>
      <c r="C316" s="30"/>
      <c r="D316" s="30"/>
      <c r="F316" s="30"/>
      <c r="G316" s="30"/>
      <c r="H316" s="34"/>
      <c r="I316" s="30"/>
      <c r="J316" s="29"/>
      <c r="K316" s="29"/>
      <c r="L316" s="30"/>
    </row>
    <row r="317" spans="1:12" ht="22.5" customHeight="1">
      <c r="A317" s="29"/>
      <c r="B317" s="30"/>
      <c r="C317" s="30"/>
      <c r="D317" s="30"/>
      <c r="F317" s="30"/>
      <c r="G317" s="30"/>
      <c r="H317" s="34"/>
      <c r="I317" s="30"/>
      <c r="J317" s="29"/>
      <c r="K317" s="29"/>
      <c r="L317" s="30"/>
    </row>
    <row r="318" spans="1:12" ht="22.5" customHeight="1">
      <c r="A318" s="29"/>
      <c r="B318" s="30"/>
      <c r="C318" s="30"/>
      <c r="D318" s="30"/>
      <c r="F318" s="30"/>
      <c r="G318" s="30"/>
      <c r="H318" s="34"/>
      <c r="I318" s="30"/>
      <c r="J318" s="29"/>
      <c r="K318" s="29"/>
      <c r="L318" s="30"/>
    </row>
    <row r="319" spans="1:12" ht="22.5" customHeight="1">
      <c r="A319" s="29"/>
      <c r="B319" s="30"/>
      <c r="C319" s="30"/>
      <c r="D319" s="30"/>
      <c r="F319" s="30"/>
      <c r="G319" s="30"/>
      <c r="H319" s="34"/>
      <c r="I319" s="30"/>
      <c r="J319" s="29"/>
      <c r="K319" s="29"/>
      <c r="L319" s="30"/>
    </row>
    <row r="320" spans="1:12" ht="22.5" customHeight="1">
      <c r="A320" s="29"/>
      <c r="B320" s="30"/>
      <c r="C320" s="30"/>
      <c r="D320" s="30"/>
      <c r="F320" s="30"/>
      <c r="G320" s="30"/>
      <c r="H320" s="34"/>
      <c r="I320" s="30"/>
      <c r="J320" s="29"/>
      <c r="K320" s="29"/>
      <c r="L320" s="30"/>
    </row>
    <row r="321" spans="1:12" ht="22.5" customHeight="1">
      <c r="A321" s="29"/>
      <c r="B321" s="30"/>
      <c r="C321" s="30"/>
      <c r="D321" s="30"/>
      <c r="F321" s="30"/>
      <c r="G321" s="30"/>
      <c r="H321" s="34"/>
      <c r="I321" s="30"/>
      <c r="J321" s="29"/>
      <c r="K321" s="29"/>
      <c r="L321" s="30"/>
    </row>
    <row r="322" spans="1:12" ht="22.5" customHeight="1">
      <c r="A322" s="29"/>
      <c r="B322" s="30"/>
      <c r="C322" s="30"/>
      <c r="D322" s="30"/>
      <c r="F322" s="30"/>
      <c r="G322" s="30"/>
      <c r="H322" s="34"/>
      <c r="I322" s="30"/>
      <c r="J322" s="29"/>
      <c r="K322" s="29"/>
      <c r="L322" s="30"/>
    </row>
    <row r="323" spans="1:12" ht="22.5" customHeight="1">
      <c r="A323" s="29"/>
      <c r="B323" s="30"/>
      <c r="C323" s="30"/>
      <c r="D323" s="30"/>
      <c r="F323" s="30"/>
      <c r="G323" s="30"/>
      <c r="H323" s="34"/>
      <c r="I323" s="30"/>
      <c r="J323" s="29"/>
      <c r="K323" s="29"/>
      <c r="L323" s="30"/>
    </row>
    <row r="324" spans="1:12" ht="22.5" customHeight="1">
      <c r="A324" s="29"/>
      <c r="B324" s="30"/>
      <c r="C324" s="30"/>
      <c r="D324" s="30"/>
      <c r="F324" s="30"/>
      <c r="G324" s="30"/>
      <c r="H324" s="34"/>
      <c r="I324" s="30"/>
      <c r="J324" s="29"/>
      <c r="K324" s="29"/>
      <c r="L324" s="30"/>
    </row>
    <row r="325" spans="1:12" ht="22.5" customHeight="1">
      <c r="A325" s="29"/>
      <c r="B325" s="30"/>
      <c r="C325" s="30"/>
      <c r="D325" s="30"/>
      <c r="F325" s="30"/>
      <c r="G325" s="30"/>
      <c r="H325" s="34"/>
      <c r="I325" s="30"/>
      <c r="J325" s="29"/>
      <c r="K325" s="29"/>
      <c r="L325" s="30"/>
    </row>
    <row r="326" spans="1:12" ht="22.5" customHeight="1">
      <c r="A326" s="29"/>
      <c r="B326" s="30"/>
      <c r="C326" s="30"/>
      <c r="D326" s="30"/>
      <c r="F326" s="30"/>
      <c r="G326" s="30"/>
      <c r="H326" s="34"/>
      <c r="I326" s="30"/>
      <c r="J326" s="29"/>
      <c r="K326" s="29"/>
      <c r="L326" s="30"/>
    </row>
    <row r="327" spans="1:12" ht="22.5" customHeight="1">
      <c r="A327" s="29"/>
      <c r="B327" s="30"/>
      <c r="C327" s="30"/>
      <c r="D327" s="30"/>
      <c r="F327" s="30"/>
      <c r="G327" s="30"/>
      <c r="H327" s="34"/>
      <c r="I327" s="30"/>
      <c r="J327" s="29"/>
      <c r="K327" s="29"/>
      <c r="L327" s="30"/>
    </row>
    <row r="328" spans="1:12" ht="22.5" customHeight="1">
      <c r="A328" s="29"/>
      <c r="B328" s="30"/>
      <c r="C328" s="30"/>
      <c r="D328" s="30"/>
      <c r="F328" s="30"/>
      <c r="G328" s="30"/>
      <c r="H328" s="34"/>
      <c r="I328" s="30"/>
      <c r="J328" s="29"/>
      <c r="K328" s="29"/>
      <c r="L328" s="30"/>
    </row>
    <row r="329" spans="1:12" ht="22.5" customHeight="1">
      <c r="A329" s="29"/>
      <c r="B329" s="30"/>
      <c r="C329" s="30"/>
      <c r="D329" s="30"/>
      <c r="F329" s="30"/>
      <c r="G329" s="30"/>
      <c r="H329" s="34"/>
      <c r="I329" s="30"/>
      <c r="J329" s="29"/>
      <c r="K329" s="29"/>
      <c r="L329" s="30"/>
    </row>
    <row r="330" spans="1:12" ht="22.5" customHeight="1">
      <c r="A330" s="29"/>
      <c r="B330" s="30"/>
      <c r="C330" s="30"/>
      <c r="D330" s="30"/>
      <c r="F330" s="30"/>
      <c r="G330" s="30"/>
      <c r="H330" s="34"/>
      <c r="I330" s="30"/>
      <c r="J330" s="29"/>
      <c r="K330" s="29"/>
      <c r="L330" s="30"/>
    </row>
    <row r="331" spans="1:12" ht="22.5" customHeight="1">
      <c r="A331" s="29"/>
      <c r="B331" s="30"/>
      <c r="C331" s="30"/>
      <c r="D331" s="30"/>
      <c r="F331" s="30"/>
      <c r="G331" s="30"/>
      <c r="H331" s="34"/>
      <c r="I331" s="30"/>
      <c r="J331" s="29"/>
      <c r="K331" s="29"/>
      <c r="L331" s="30"/>
    </row>
    <row r="332" spans="1:12" ht="22.5" customHeight="1">
      <c r="A332" s="29"/>
      <c r="B332" s="30"/>
      <c r="C332" s="30"/>
      <c r="D332" s="30"/>
      <c r="F332" s="30"/>
      <c r="G332" s="30"/>
      <c r="H332" s="34"/>
      <c r="I332" s="30"/>
      <c r="J332" s="29"/>
      <c r="K332" s="29"/>
      <c r="L332" s="30"/>
    </row>
    <row r="333" spans="1:12" ht="22.5" customHeight="1">
      <c r="A333" s="29"/>
      <c r="B333" s="30"/>
      <c r="C333" s="30"/>
      <c r="D333" s="30"/>
      <c r="F333" s="30"/>
      <c r="G333" s="30"/>
      <c r="H333" s="34"/>
      <c r="I333" s="30"/>
      <c r="J333" s="29"/>
      <c r="K333" s="29"/>
      <c r="L333" s="30"/>
    </row>
    <row r="334" spans="1:12" ht="22.5" customHeight="1">
      <c r="A334" s="29"/>
      <c r="B334" s="30"/>
      <c r="C334" s="30"/>
      <c r="D334" s="30"/>
      <c r="F334" s="30"/>
      <c r="G334" s="30"/>
      <c r="H334" s="34"/>
      <c r="I334" s="30"/>
      <c r="J334" s="29"/>
      <c r="K334" s="29"/>
      <c r="L334" s="30"/>
    </row>
    <row r="335" spans="1:12" ht="22.5" customHeight="1">
      <c r="A335" s="29"/>
      <c r="B335" s="30"/>
      <c r="C335" s="30"/>
      <c r="D335" s="30"/>
      <c r="F335" s="30"/>
      <c r="G335" s="30"/>
      <c r="H335" s="34"/>
      <c r="I335" s="30"/>
      <c r="J335" s="29"/>
      <c r="K335" s="29"/>
      <c r="L335" s="30"/>
    </row>
    <row r="336" spans="1:12" ht="22.5" customHeight="1">
      <c r="A336" s="29"/>
      <c r="B336" s="30"/>
      <c r="C336" s="30"/>
      <c r="D336" s="30"/>
      <c r="F336" s="30"/>
      <c r="G336" s="30"/>
      <c r="H336" s="34"/>
      <c r="I336" s="30"/>
      <c r="J336" s="29"/>
      <c r="K336" s="29"/>
      <c r="L336" s="30"/>
    </row>
    <row r="337" spans="1:12" ht="22.5" customHeight="1">
      <c r="A337" s="29"/>
      <c r="B337" s="30"/>
      <c r="C337" s="30"/>
      <c r="D337" s="30"/>
      <c r="F337" s="30"/>
      <c r="G337" s="30"/>
      <c r="H337" s="34"/>
      <c r="I337" s="30"/>
      <c r="J337" s="29"/>
      <c r="K337" s="29"/>
      <c r="L337" s="30"/>
    </row>
    <row r="338" spans="1:12" ht="22.5" customHeight="1">
      <c r="A338" s="29"/>
      <c r="B338" s="30"/>
      <c r="C338" s="30"/>
      <c r="D338" s="30"/>
      <c r="F338" s="30"/>
      <c r="G338" s="30"/>
      <c r="H338" s="34"/>
      <c r="I338" s="30"/>
      <c r="J338" s="29"/>
      <c r="K338" s="29"/>
      <c r="L338" s="30"/>
    </row>
    <row r="339" spans="1:12" ht="22.5" customHeight="1">
      <c r="A339" s="29"/>
      <c r="B339" s="30"/>
      <c r="C339" s="30"/>
      <c r="D339" s="30"/>
      <c r="F339" s="30"/>
      <c r="G339" s="30"/>
      <c r="H339" s="34"/>
      <c r="I339" s="30"/>
      <c r="J339" s="29"/>
      <c r="K339" s="29"/>
      <c r="L339" s="30"/>
    </row>
    <row r="340" spans="1:12" ht="22.5" customHeight="1">
      <c r="A340" s="29"/>
      <c r="B340" s="30"/>
      <c r="C340" s="30"/>
      <c r="D340" s="30"/>
      <c r="F340" s="30"/>
      <c r="G340" s="30"/>
      <c r="H340" s="34"/>
      <c r="I340" s="30"/>
      <c r="J340" s="29"/>
      <c r="K340" s="29"/>
      <c r="L340" s="30"/>
    </row>
    <row r="341" spans="1:12" ht="22.5" customHeight="1">
      <c r="A341" s="29"/>
      <c r="B341" s="30"/>
      <c r="C341" s="30"/>
      <c r="D341" s="30"/>
      <c r="F341" s="30"/>
      <c r="G341" s="30"/>
      <c r="H341" s="34"/>
      <c r="I341" s="30"/>
      <c r="J341" s="29"/>
      <c r="K341" s="29"/>
      <c r="L341" s="30"/>
    </row>
    <row r="342" spans="1:12" ht="22.5" customHeight="1">
      <c r="A342" s="29"/>
      <c r="B342" s="30"/>
      <c r="C342" s="30"/>
      <c r="D342" s="30"/>
      <c r="F342" s="30"/>
      <c r="G342" s="30"/>
      <c r="H342" s="34"/>
      <c r="I342" s="30"/>
      <c r="J342" s="29"/>
      <c r="K342" s="29"/>
      <c r="L342" s="30"/>
    </row>
    <row r="343" spans="1:12" ht="22.5" customHeight="1">
      <c r="A343" s="29"/>
      <c r="B343" s="30"/>
      <c r="C343" s="30"/>
      <c r="D343" s="30"/>
      <c r="F343" s="30"/>
      <c r="G343" s="30"/>
      <c r="H343" s="34"/>
      <c r="I343" s="30"/>
      <c r="J343" s="29"/>
      <c r="K343" s="29"/>
      <c r="L343" s="30"/>
    </row>
    <row r="344" spans="1:12" ht="22.5" customHeight="1">
      <c r="A344" s="29"/>
      <c r="B344" s="30"/>
      <c r="C344" s="30"/>
      <c r="D344" s="30"/>
      <c r="F344" s="30"/>
      <c r="G344" s="30"/>
      <c r="H344" s="34"/>
      <c r="I344" s="30"/>
      <c r="J344" s="29"/>
      <c r="K344" s="29"/>
      <c r="L344" s="30"/>
    </row>
    <row r="345" spans="1:12" ht="22.5" customHeight="1">
      <c r="A345" s="29"/>
      <c r="B345" s="30"/>
      <c r="C345" s="30"/>
      <c r="D345" s="30"/>
      <c r="F345" s="30"/>
      <c r="G345" s="30"/>
      <c r="H345" s="34"/>
      <c r="I345" s="30"/>
      <c r="J345" s="29"/>
      <c r="K345" s="29"/>
      <c r="L345" s="30"/>
    </row>
    <row r="346" spans="1:12" ht="22.5" customHeight="1">
      <c r="A346" s="29"/>
      <c r="B346" s="30"/>
      <c r="C346" s="30"/>
      <c r="D346" s="30"/>
      <c r="F346" s="30"/>
      <c r="G346" s="30"/>
      <c r="H346" s="34"/>
      <c r="I346" s="30"/>
      <c r="J346" s="29"/>
      <c r="K346" s="29"/>
      <c r="L346" s="30"/>
    </row>
    <row r="347" spans="1:12" ht="22.5" customHeight="1">
      <c r="A347" s="29"/>
      <c r="B347" s="30"/>
      <c r="C347" s="30"/>
      <c r="D347" s="30"/>
      <c r="F347" s="30"/>
      <c r="G347" s="30"/>
      <c r="H347" s="34"/>
      <c r="I347" s="30"/>
      <c r="J347" s="29"/>
      <c r="K347" s="29"/>
      <c r="L347" s="30"/>
    </row>
    <row r="348" spans="1:12" ht="22.5" customHeight="1">
      <c r="A348" s="29"/>
      <c r="B348" s="30"/>
      <c r="C348" s="30"/>
      <c r="D348" s="30"/>
      <c r="F348" s="30"/>
      <c r="G348" s="30"/>
      <c r="H348" s="34"/>
      <c r="I348" s="30"/>
      <c r="J348" s="29"/>
      <c r="K348" s="29"/>
      <c r="L348" s="30"/>
    </row>
    <row r="349" spans="1:12" ht="22.5" customHeight="1">
      <c r="A349" s="29"/>
      <c r="B349" s="30"/>
      <c r="C349" s="30"/>
      <c r="D349" s="30"/>
      <c r="F349" s="30"/>
      <c r="G349" s="30"/>
      <c r="H349" s="34"/>
      <c r="I349" s="30"/>
      <c r="J349" s="29"/>
      <c r="K349" s="29"/>
      <c r="L349" s="30"/>
    </row>
    <row r="350" spans="1:12" ht="22.5" customHeight="1">
      <c r="A350" s="29"/>
      <c r="B350" s="30"/>
      <c r="C350" s="30"/>
      <c r="D350" s="30"/>
      <c r="F350" s="30"/>
      <c r="G350" s="30"/>
      <c r="H350" s="34"/>
      <c r="I350" s="30"/>
      <c r="J350" s="29"/>
      <c r="K350" s="29"/>
      <c r="L350" s="30"/>
    </row>
    <row r="351" spans="1:12" ht="22.5" customHeight="1">
      <c r="A351" s="29"/>
      <c r="B351" s="30"/>
      <c r="C351" s="30"/>
      <c r="D351" s="30"/>
      <c r="F351" s="30"/>
      <c r="G351" s="30"/>
      <c r="H351" s="34"/>
      <c r="I351" s="30"/>
      <c r="J351" s="29"/>
      <c r="K351" s="29"/>
      <c r="L351" s="30"/>
    </row>
    <row r="352" spans="1:12" ht="22.5" customHeight="1">
      <c r="A352" s="29"/>
      <c r="B352" s="30"/>
      <c r="C352" s="30"/>
      <c r="D352" s="30"/>
      <c r="F352" s="30"/>
      <c r="G352" s="30"/>
      <c r="H352" s="34"/>
      <c r="I352" s="30"/>
      <c r="J352" s="29"/>
      <c r="K352" s="29"/>
      <c r="L352" s="30"/>
    </row>
    <row r="353" spans="1:12" ht="22.5" customHeight="1">
      <c r="A353" s="29"/>
      <c r="B353" s="30"/>
      <c r="C353" s="30"/>
      <c r="D353" s="30"/>
      <c r="F353" s="30"/>
      <c r="G353" s="30"/>
      <c r="H353" s="34"/>
      <c r="I353" s="30"/>
      <c r="J353" s="29"/>
      <c r="K353" s="29"/>
      <c r="L353" s="30"/>
    </row>
    <row r="354" spans="1:12" ht="22.5" customHeight="1">
      <c r="A354" s="29"/>
      <c r="B354" s="30"/>
      <c r="C354" s="30"/>
      <c r="D354" s="30"/>
      <c r="F354" s="30"/>
      <c r="G354" s="30"/>
      <c r="H354" s="34"/>
      <c r="I354" s="30"/>
      <c r="J354" s="29"/>
      <c r="K354" s="29"/>
      <c r="L354" s="30"/>
    </row>
    <row r="355" spans="1:12" ht="22.5" customHeight="1">
      <c r="A355" s="29"/>
      <c r="B355" s="30"/>
      <c r="C355" s="30"/>
      <c r="D355" s="30"/>
      <c r="F355" s="30"/>
      <c r="G355" s="30"/>
      <c r="H355" s="34"/>
      <c r="I355" s="30"/>
      <c r="J355" s="29"/>
      <c r="K355" s="29"/>
      <c r="L355" s="30"/>
    </row>
    <row r="356" spans="1:12" ht="22.5" customHeight="1">
      <c r="A356" s="29"/>
      <c r="B356" s="30"/>
      <c r="C356" s="30"/>
      <c r="D356" s="30"/>
      <c r="F356" s="30"/>
      <c r="G356" s="30"/>
      <c r="H356" s="34"/>
      <c r="I356" s="30"/>
      <c r="J356" s="29"/>
      <c r="K356" s="29"/>
      <c r="L356" s="30"/>
    </row>
    <row r="357" spans="1:12" ht="22.5" customHeight="1">
      <c r="A357" s="29"/>
      <c r="B357" s="30"/>
      <c r="C357" s="30"/>
      <c r="D357" s="30"/>
      <c r="F357" s="30"/>
      <c r="G357" s="30"/>
      <c r="H357" s="34"/>
      <c r="I357" s="30"/>
      <c r="J357" s="29"/>
      <c r="K357" s="29"/>
      <c r="L357" s="30"/>
    </row>
    <row r="358" spans="1:12" ht="22.5" customHeight="1">
      <c r="A358" s="29"/>
      <c r="B358" s="30"/>
      <c r="C358" s="30"/>
      <c r="D358" s="30"/>
      <c r="F358" s="30"/>
      <c r="G358" s="30"/>
      <c r="H358" s="34"/>
      <c r="I358" s="30"/>
      <c r="J358" s="29"/>
      <c r="K358" s="29"/>
      <c r="L358" s="30"/>
    </row>
    <row r="359" spans="1:12" ht="22.5" customHeight="1">
      <c r="A359" s="29"/>
      <c r="B359" s="30"/>
      <c r="C359" s="30"/>
      <c r="D359" s="30"/>
      <c r="F359" s="30"/>
      <c r="G359" s="30"/>
      <c r="H359" s="34"/>
      <c r="I359" s="30"/>
      <c r="J359" s="29"/>
      <c r="K359" s="29"/>
      <c r="L359" s="30"/>
    </row>
    <row r="360" spans="1:12" ht="22.5" customHeight="1">
      <c r="A360" s="29"/>
      <c r="B360" s="30"/>
      <c r="C360" s="30"/>
      <c r="D360" s="30"/>
      <c r="F360" s="30"/>
      <c r="G360" s="30"/>
      <c r="H360" s="34"/>
      <c r="I360" s="30"/>
      <c r="J360" s="29"/>
      <c r="K360" s="29"/>
      <c r="L360" s="30"/>
    </row>
    <row r="361" spans="1:12" ht="22.5" customHeight="1">
      <c r="A361" s="29"/>
      <c r="B361" s="30"/>
      <c r="C361" s="30"/>
      <c r="D361" s="30"/>
      <c r="F361" s="30"/>
      <c r="G361" s="30"/>
      <c r="H361" s="34"/>
      <c r="I361" s="30"/>
      <c r="J361" s="29"/>
      <c r="K361" s="29"/>
      <c r="L361" s="30"/>
    </row>
    <row r="362" spans="1:12" ht="22.5" customHeight="1">
      <c r="A362" s="29"/>
      <c r="B362" s="30"/>
      <c r="C362" s="30"/>
      <c r="D362" s="30"/>
      <c r="F362" s="30"/>
      <c r="G362" s="30"/>
      <c r="H362" s="34"/>
      <c r="I362" s="30"/>
      <c r="J362" s="29"/>
      <c r="K362" s="29"/>
      <c r="L362" s="30"/>
    </row>
    <row r="363" spans="1:12" ht="22.5" customHeight="1">
      <c r="A363" s="29"/>
      <c r="B363" s="30"/>
      <c r="C363" s="30"/>
      <c r="D363" s="30"/>
      <c r="F363" s="30"/>
      <c r="G363" s="30"/>
      <c r="H363" s="34"/>
      <c r="I363" s="30"/>
      <c r="J363" s="29"/>
      <c r="K363" s="29"/>
      <c r="L363" s="30"/>
    </row>
    <row r="364" spans="1:12" ht="22.5" customHeight="1">
      <c r="A364" s="29"/>
      <c r="B364" s="30"/>
      <c r="C364" s="30"/>
      <c r="D364" s="30"/>
      <c r="F364" s="30"/>
      <c r="G364" s="30"/>
      <c r="H364" s="34"/>
      <c r="I364" s="30"/>
      <c r="J364" s="29"/>
      <c r="K364" s="29"/>
      <c r="L364" s="30"/>
    </row>
    <row r="365" spans="1:12" ht="22.5" customHeight="1">
      <c r="A365" s="29"/>
      <c r="B365" s="30"/>
      <c r="C365" s="30"/>
      <c r="D365" s="30"/>
      <c r="F365" s="30"/>
      <c r="G365" s="30"/>
      <c r="H365" s="34"/>
      <c r="I365" s="30"/>
      <c r="J365" s="29"/>
      <c r="K365" s="29"/>
      <c r="L365" s="30"/>
    </row>
    <row r="366" spans="1:12" ht="22.5" customHeight="1">
      <c r="A366" s="29"/>
      <c r="B366" s="30"/>
      <c r="C366" s="30"/>
      <c r="D366" s="30"/>
      <c r="F366" s="30"/>
      <c r="G366" s="30"/>
      <c r="H366" s="34"/>
      <c r="I366" s="30"/>
      <c r="J366" s="29"/>
      <c r="K366" s="29"/>
      <c r="L366" s="30"/>
    </row>
    <row r="367" spans="1:12" ht="22.5" customHeight="1">
      <c r="A367" s="29"/>
      <c r="B367" s="30"/>
      <c r="C367" s="30"/>
      <c r="D367" s="30"/>
      <c r="F367" s="30"/>
      <c r="G367" s="30"/>
      <c r="H367" s="34"/>
      <c r="I367" s="30"/>
      <c r="J367" s="29"/>
      <c r="K367" s="29"/>
      <c r="L367" s="30"/>
    </row>
    <row r="368" spans="1:12" ht="22.5" customHeight="1">
      <c r="A368" s="29"/>
      <c r="B368" s="30"/>
      <c r="C368" s="30"/>
      <c r="D368" s="30"/>
      <c r="F368" s="30"/>
      <c r="G368" s="30"/>
      <c r="H368" s="34"/>
      <c r="I368" s="30"/>
      <c r="J368" s="29"/>
      <c r="K368" s="29"/>
      <c r="L368" s="30"/>
    </row>
    <row r="369" spans="1:12" ht="22.5" customHeight="1">
      <c r="A369" s="29"/>
      <c r="B369" s="30"/>
      <c r="C369" s="30"/>
      <c r="D369" s="30"/>
      <c r="F369" s="30"/>
      <c r="G369" s="30"/>
      <c r="H369" s="34"/>
      <c r="I369" s="30"/>
      <c r="J369" s="29"/>
      <c r="K369" s="29"/>
      <c r="L369" s="30"/>
    </row>
    <row r="370" spans="1:12" ht="22.5" customHeight="1">
      <c r="A370" s="29"/>
      <c r="B370" s="30"/>
      <c r="C370" s="30"/>
      <c r="D370" s="30"/>
      <c r="F370" s="30"/>
      <c r="G370" s="30"/>
      <c r="H370" s="34"/>
      <c r="I370" s="30"/>
      <c r="J370" s="29"/>
      <c r="K370" s="29"/>
      <c r="L370" s="30"/>
    </row>
    <row r="371" spans="1:12" ht="22.5" customHeight="1">
      <c r="A371" s="29"/>
      <c r="B371" s="30"/>
      <c r="C371" s="30"/>
      <c r="D371" s="30"/>
      <c r="F371" s="30"/>
      <c r="G371" s="30"/>
      <c r="H371" s="34"/>
      <c r="I371" s="30"/>
      <c r="J371" s="29"/>
      <c r="K371" s="29"/>
      <c r="L371" s="30"/>
    </row>
    <row r="372" spans="1:12" ht="22.5" customHeight="1">
      <c r="A372" s="29"/>
      <c r="B372" s="30"/>
      <c r="C372" s="30"/>
      <c r="D372" s="30"/>
      <c r="F372" s="30"/>
      <c r="G372" s="30"/>
      <c r="H372" s="34"/>
      <c r="I372" s="30"/>
      <c r="J372" s="29"/>
      <c r="K372" s="29"/>
      <c r="L372" s="30"/>
    </row>
    <row r="373" spans="1:12" ht="22.5" customHeight="1">
      <c r="A373" s="29"/>
      <c r="B373" s="30"/>
      <c r="C373" s="30"/>
      <c r="D373" s="30"/>
      <c r="F373" s="30"/>
      <c r="G373" s="30"/>
      <c r="H373" s="34"/>
      <c r="I373" s="30"/>
      <c r="J373" s="29"/>
      <c r="K373" s="29"/>
      <c r="L373" s="30"/>
    </row>
    <row r="374" spans="1:12" ht="22.5" customHeight="1">
      <c r="A374" s="29"/>
      <c r="B374" s="30"/>
      <c r="C374" s="30"/>
      <c r="D374" s="30"/>
      <c r="F374" s="30"/>
      <c r="G374" s="30"/>
      <c r="H374" s="34"/>
      <c r="I374" s="30"/>
      <c r="J374" s="29"/>
      <c r="K374" s="29"/>
      <c r="L374" s="30"/>
    </row>
    <row r="375" spans="1:12" ht="22.5" customHeight="1">
      <c r="A375" s="29"/>
      <c r="B375" s="30"/>
      <c r="C375" s="30"/>
      <c r="D375" s="30"/>
      <c r="F375" s="30"/>
      <c r="G375" s="30"/>
      <c r="H375" s="34"/>
      <c r="I375" s="30"/>
      <c r="J375" s="29"/>
      <c r="K375" s="29"/>
      <c r="L375" s="30"/>
    </row>
    <row r="376" spans="1:12" ht="22.5" customHeight="1">
      <c r="A376" s="29"/>
      <c r="B376" s="30"/>
      <c r="C376" s="30"/>
      <c r="D376" s="30"/>
      <c r="F376" s="30"/>
      <c r="G376" s="30"/>
      <c r="H376" s="34"/>
      <c r="I376" s="30"/>
      <c r="J376" s="29"/>
      <c r="K376" s="29"/>
      <c r="L376" s="30"/>
    </row>
    <row r="377" spans="1:12" ht="22.5" customHeight="1">
      <c r="A377" s="29"/>
      <c r="B377" s="30"/>
      <c r="C377" s="30"/>
      <c r="D377" s="30"/>
      <c r="F377" s="30"/>
      <c r="G377" s="30"/>
      <c r="H377" s="34"/>
      <c r="I377" s="30"/>
      <c r="J377" s="29"/>
      <c r="K377" s="29"/>
      <c r="L377" s="30"/>
    </row>
    <row r="378" spans="1:12" ht="22.5" customHeight="1">
      <c r="A378" s="29"/>
      <c r="B378" s="30"/>
      <c r="C378" s="30"/>
      <c r="D378" s="30"/>
      <c r="F378" s="30"/>
      <c r="G378" s="30"/>
      <c r="H378" s="34"/>
      <c r="I378" s="30"/>
      <c r="J378" s="29"/>
      <c r="K378" s="29"/>
      <c r="L378" s="30"/>
    </row>
    <row r="379" spans="1:12" ht="22.5" customHeight="1">
      <c r="A379" s="29"/>
      <c r="B379" s="30"/>
      <c r="C379" s="30"/>
      <c r="D379" s="30"/>
      <c r="F379" s="30"/>
      <c r="G379" s="30"/>
      <c r="H379" s="34"/>
      <c r="I379" s="30"/>
      <c r="J379" s="29"/>
      <c r="K379" s="29"/>
      <c r="L379" s="30"/>
    </row>
    <row r="380" spans="1:12" ht="22.5" customHeight="1">
      <c r="A380" s="29"/>
      <c r="B380" s="30"/>
      <c r="C380" s="30"/>
      <c r="D380" s="30"/>
      <c r="F380" s="30"/>
      <c r="G380" s="30"/>
      <c r="H380" s="34"/>
      <c r="I380" s="30"/>
      <c r="J380" s="29"/>
      <c r="K380" s="29"/>
      <c r="L380" s="30"/>
    </row>
    <row r="381" spans="1:12" ht="22.5" customHeight="1">
      <c r="A381" s="29"/>
      <c r="B381" s="30"/>
      <c r="C381" s="30"/>
      <c r="D381" s="30"/>
      <c r="F381" s="30"/>
      <c r="G381" s="30"/>
      <c r="H381" s="34"/>
      <c r="I381" s="30"/>
      <c r="J381" s="29"/>
      <c r="K381" s="29"/>
      <c r="L381" s="30"/>
    </row>
    <row r="382" spans="1:12" ht="22.5" customHeight="1">
      <c r="A382" s="29"/>
      <c r="B382" s="30"/>
      <c r="C382" s="30"/>
      <c r="D382" s="30"/>
      <c r="F382" s="30"/>
      <c r="G382" s="30"/>
      <c r="H382" s="34"/>
      <c r="I382" s="30"/>
      <c r="J382" s="29"/>
      <c r="K382" s="29"/>
      <c r="L382" s="30"/>
    </row>
    <row r="383" spans="1:12" ht="22.5" customHeight="1">
      <c r="A383" s="29"/>
      <c r="B383" s="30"/>
      <c r="C383" s="30"/>
      <c r="D383" s="30"/>
      <c r="F383" s="30"/>
      <c r="G383" s="30"/>
      <c r="H383" s="34"/>
      <c r="I383" s="30"/>
      <c r="J383" s="29"/>
      <c r="K383" s="29"/>
      <c r="L383" s="30"/>
    </row>
    <row r="384" spans="1:12" ht="22.5" customHeight="1">
      <c r="A384" s="29"/>
      <c r="B384" s="30"/>
      <c r="C384" s="30"/>
      <c r="D384" s="30"/>
      <c r="F384" s="30"/>
      <c r="G384" s="30"/>
      <c r="H384" s="34"/>
      <c r="I384" s="30"/>
      <c r="J384" s="29"/>
      <c r="K384" s="29"/>
      <c r="L384" s="30"/>
    </row>
    <row r="385" spans="1:12" ht="22.5" customHeight="1">
      <c r="A385" s="29"/>
      <c r="B385" s="30"/>
      <c r="C385" s="30"/>
      <c r="D385" s="30"/>
      <c r="F385" s="30"/>
      <c r="G385" s="30"/>
      <c r="H385" s="34"/>
      <c r="I385" s="30"/>
      <c r="J385" s="29"/>
      <c r="K385" s="29"/>
      <c r="L385" s="30"/>
    </row>
    <row r="386" spans="1:12" ht="22.5" customHeight="1">
      <c r="A386" s="29"/>
      <c r="B386" s="30"/>
      <c r="C386" s="30"/>
      <c r="D386" s="30"/>
      <c r="F386" s="30"/>
      <c r="G386" s="30"/>
      <c r="H386" s="34"/>
      <c r="I386" s="30"/>
      <c r="J386" s="29"/>
      <c r="K386" s="29"/>
      <c r="L386" s="30"/>
    </row>
    <row r="387" spans="1:12" ht="22.5" customHeight="1">
      <c r="A387" s="29"/>
      <c r="B387" s="30"/>
      <c r="C387" s="30"/>
      <c r="D387" s="30"/>
      <c r="F387" s="30"/>
      <c r="G387" s="30"/>
      <c r="H387" s="34"/>
      <c r="I387" s="30"/>
      <c r="J387" s="29"/>
      <c r="K387" s="29"/>
      <c r="L387" s="30"/>
    </row>
    <row r="388" spans="1:12" ht="22.5" customHeight="1">
      <c r="A388" s="29"/>
      <c r="B388" s="30"/>
      <c r="C388" s="30"/>
      <c r="D388" s="30"/>
      <c r="F388" s="30"/>
      <c r="G388" s="30"/>
      <c r="H388" s="34"/>
      <c r="I388" s="30"/>
      <c r="J388" s="29"/>
      <c r="K388" s="29"/>
      <c r="L388" s="30"/>
    </row>
    <row r="389" spans="1:12" ht="22.5" customHeight="1">
      <c r="A389" s="29"/>
      <c r="B389" s="30"/>
      <c r="C389" s="30"/>
      <c r="D389" s="30"/>
      <c r="F389" s="30"/>
      <c r="G389" s="30"/>
      <c r="H389" s="34"/>
      <c r="I389" s="30"/>
      <c r="J389" s="29"/>
      <c r="K389" s="29"/>
      <c r="L389" s="30"/>
    </row>
    <row r="390" spans="1:12" ht="22.5" customHeight="1">
      <c r="A390" s="29"/>
      <c r="B390" s="30"/>
      <c r="C390" s="30"/>
      <c r="D390" s="30"/>
      <c r="F390" s="30"/>
      <c r="G390" s="30"/>
      <c r="H390" s="34"/>
      <c r="I390" s="30"/>
      <c r="J390" s="29"/>
      <c r="K390" s="29"/>
      <c r="L390" s="30"/>
    </row>
    <row r="391" spans="1:12" ht="22.5" customHeight="1">
      <c r="A391" s="29"/>
      <c r="B391" s="30"/>
      <c r="C391" s="30"/>
      <c r="D391" s="30"/>
      <c r="F391" s="30"/>
      <c r="G391" s="30"/>
      <c r="H391" s="34"/>
      <c r="I391" s="30"/>
      <c r="J391" s="29"/>
      <c r="K391" s="29"/>
      <c r="L391" s="30"/>
    </row>
    <row r="392" spans="1:12" ht="22.5" customHeight="1">
      <c r="A392" s="29"/>
      <c r="B392" s="30"/>
      <c r="C392" s="30"/>
      <c r="D392" s="30"/>
      <c r="F392" s="30"/>
      <c r="G392" s="30"/>
      <c r="H392" s="34"/>
      <c r="I392" s="30"/>
      <c r="J392" s="29"/>
      <c r="K392" s="29"/>
      <c r="L392" s="30"/>
    </row>
    <row r="393" spans="1:12" ht="22.5" customHeight="1">
      <c r="A393" s="29"/>
      <c r="B393" s="30"/>
      <c r="C393" s="30"/>
      <c r="D393" s="30"/>
      <c r="F393" s="30"/>
      <c r="G393" s="30"/>
      <c r="H393" s="34"/>
      <c r="I393" s="30"/>
      <c r="J393" s="29"/>
      <c r="K393" s="29"/>
      <c r="L393" s="30"/>
    </row>
    <row r="394" spans="1:12" ht="22.5" customHeight="1">
      <c r="A394" s="29"/>
      <c r="B394" s="30"/>
      <c r="C394" s="30"/>
      <c r="D394" s="30"/>
      <c r="F394" s="30"/>
      <c r="G394" s="30"/>
      <c r="H394" s="34"/>
      <c r="I394" s="30"/>
      <c r="J394" s="29"/>
      <c r="K394" s="29"/>
      <c r="L394" s="30"/>
    </row>
    <row r="395" spans="1:12" ht="22.5" customHeight="1">
      <c r="A395" s="29"/>
      <c r="B395" s="30"/>
      <c r="C395" s="30"/>
      <c r="D395" s="30"/>
      <c r="F395" s="30"/>
      <c r="G395" s="30"/>
      <c r="H395" s="34"/>
      <c r="I395" s="30"/>
      <c r="J395" s="29"/>
      <c r="K395" s="29"/>
      <c r="L395" s="30"/>
    </row>
    <row r="396" spans="1:12" ht="22.5" customHeight="1">
      <c r="A396" s="29"/>
      <c r="B396" s="30"/>
      <c r="C396" s="30"/>
      <c r="D396" s="30"/>
      <c r="F396" s="30"/>
      <c r="G396" s="30"/>
      <c r="H396" s="34"/>
      <c r="I396" s="30"/>
      <c r="J396" s="29"/>
      <c r="K396" s="29"/>
      <c r="L396" s="30"/>
    </row>
    <row r="397" spans="1:12" ht="22.5" customHeight="1">
      <c r="A397" s="29"/>
      <c r="B397" s="30"/>
      <c r="C397" s="30"/>
      <c r="D397" s="30"/>
      <c r="F397" s="30"/>
      <c r="G397" s="30"/>
      <c r="H397" s="34"/>
      <c r="I397" s="30"/>
      <c r="J397" s="29"/>
      <c r="K397" s="29"/>
      <c r="L397" s="30"/>
    </row>
    <row r="398" spans="1:12" ht="22.5" customHeight="1">
      <c r="A398" s="29"/>
      <c r="B398" s="30"/>
      <c r="C398" s="30"/>
      <c r="D398" s="30"/>
      <c r="F398" s="30"/>
      <c r="G398" s="30"/>
      <c r="H398" s="34"/>
      <c r="I398" s="30"/>
      <c r="J398" s="29"/>
      <c r="K398" s="29"/>
      <c r="L398" s="30"/>
    </row>
    <row r="399" spans="1:12" ht="22.5" customHeight="1">
      <c r="A399" s="29"/>
      <c r="B399" s="30"/>
      <c r="C399" s="30"/>
      <c r="D399" s="30"/>
      <c r="F399" s="30"/>
      <c r="G399" s="30"/>
      <c r="H399" s="34"/>
      <c r="I399" s="30"/>
      <c r="J399" s="29"/>
      <c r="K399" s="29"/>
      <c r="L399" s="30"/>
    </row>
    <row r="400" spans="1:12" ht="22.5" customHeight="1">
      <c r="A400" s="29"/>
      <c r="B400" s="30"/>
      <c r="C400" s="30"/>
      <c r="D400" s="30"/>
      <c r="F400" s="30"/>
      <c r="G400" s="30"/>
      <c r="H400" s="34"/>
      <c r="I400" s="30"/>
      <c r="J400" s="29"/>
      <c r="K400" s="29"/>
      <c r="L400" s="30"/>
    </row>
    <row r="401" spans="1:12" ht="22.5" customHeight="1">
      <c r="A401" s="29"/>
      <c r="B401" s="30"/>
      <c r="C401" s="30"/>
      <c r="D401" s="30"/>
      <c r="F401" s="30"/>
      <c r="G401" s="30"/>
      <c r="H401" s="34"/>
      <c r="I401" s="30"/>
      <c r="J401" s="29"/>
      <c r="K401" s="29"/>
      <c r="L401" s="30"/>
    </row>
    <row r="402" spans="1:12" ht="22.5" customHeight="1">
      <c r="A402" s="29"/>
      <c r="B402" s="30"/>
      <c r="C402" s="30"/>
      <c r="D402" s="30"/>
      <c r="F402" s="30"/>
      <c r="G402" s="30"/>
      <c r="H402" s="34"/>
      <c r="I402" s="30"/>
      <c r="J402" s="29"/>
      <c r="K402" s="29"/>
      <c r="L402" s="30"/>
    </row>
    <row r="403" spans="1:12" ht="22.5" customHeight="1">
      <c r="A403" s="29"/>
      <c r="B403" s="30"/>
      <c r="C403" s="30"/>
      <c r="D403" s="30"/>
      <c r="F403" s="30"/>
      <c r="G403" s="30"/>
      <c r="H403" s="34"/>
      <c r="I403" s="30"/>
      <c r="J403" s="29"/>
      <c r="L403" s="30"/>
    </row>
    <row r="405" ht="21">
      <c r="F405" s="16"/>
    </row>
  </sheetData>
  <sheetProtection/>
  <printOptions/>
  <pageMargins left="0.16" right="0.17" top="0.35" bottom="0.24" header="0.18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1"/>
  <sheetViews>
    <sheetView rightToLeft="1" tabSelected="1" zoomScale="90" zoomScaleNormal="90" zoomScalePageLayoutView="0" workbookViewId="0" topLeftCell="A1">
      <pane ySplit="1" topLeftCell="A168" activePane="bottomLeft" state="frozen"/>
      <selection pane="topLeft" activeCell="A1" sqref="A1"/>
      <selection pane="bottomLeft" activeCell="E176" sqref="E176"/>
    </sheetView>
  </sheetViews>
  <sheetFormatPr defaultColWidth="9.140625" defaultRowHeight="12.75"/>
  <cols>
    <col min="1" max="1" width="8.57421875" style="9" customWidth="1"/>
    <col min="2" max="2" width="4.7109375" style="11" customWidth="1"/>
    <col min="3" max="3" width="12.28125" style="7" customWidth="1"/>
    <col min="4" max="4" width="12.00390625" style="7" customWidth="1"/>
    <col min="5" max="5" width="28.421875" style="10" customWidth="1"/>
    <col min="6" max="6" width="37.421875" style="37" customWidth="1"/>
    <col min="7" max="7" width="10.57421875" style="93" customWidth="1"/>
    <col min="8" max="8" width="15.7109375" style="94" customWidth="1"/>
    <col min="9" max="9" width="18.28125" style="95" bestFit="1" customWidth="1"/>
    <col min="10" max="10" width="27.28125" style="12" customWidth="1"/>
    <col min="11" max="11" width="13.8515625" style="7" customWidth="1"/>
    <col min="12" max="12" width="16.8515625" style="7" customWidth="1"/>
    <col min="13" max="13" width="17.00390625" style="8" customWidth="1"/>
    <col min="14" max="14" width="13.8515625" style="70" customWidth="1"/>
    <col min="15" max="15" width="18.7109375" style="3" customWidth="1"/>
    <col min="16" max="16384" width="9.140625" style="3" customWidth="1"/>
  </cols>
  <sheetData>
    <row r="1" spans="1:15" s="23" customFormat="1" ht="57.75" customHeight="1">
      <c r="A1" s="53" t="s">
        <v>36</v>
      </c>
      <c r="B1" s="59" t="s">
        <v>33</v>
      </c>
      <c r="C1" s="53" t="s">
        <v>31</v>
      </c>
      <c r="D1" s="53" t="s">
        <v>2</v>
      </c>
      <c r="E1" s="53" t="s">
        <v>15</v>
      </c>
      <c r="F1" s="53" t="s">
        <v>3</v>
      </c>
      <c r="G1" s="86" t="s">
        <v>4</v>
      </c>
      <c r="H1" s="86" t="s">
        <v>10</v>
      </c>
      <c r="I1" s="86" t="s">
        <v>5</v>
      </c>
      <c r="J1" s="61" t="s">
        <v>17</v>
      </c>
      <c r="K1" s="62" t="s">
        <v>21</v>
      </c>
      <c r="L1" s="53" t="s">
        <v>27</v>
      </c>
      <c r="M1" s="60" t="s">
        <v>28</v>
      </c>
      <c r="N1" s="67" t="s">
        <v>34</v>
      </c>
      <c r="O1" s="51" t="s">
        <v>16</v>
      </c>
    </row>
    <row r="2" spans="1:15" s="73" customFormat="1" ht="24.75" customHeight="1">
      <c r="A2" s="33" t="s">
        <v>37</v>
      </c>
      <c r="B2" s="29">
        <v>3</v>
      </c>
      <c r="C2" s="29" t="s">
        <v>38</v>
      </c>
      <c r="D2" s="29" t="s">
        <v>39</v>
      </c>
      <c r="E2" s="29" t="s">
        <v>40</v>
      </c>
      <c r="F2" s="71" t="s">
        <v>41</v>
      </c>
      <c r="G2" s="87"/>
      <c r="H2" s="87"/>
      <c r="I2" s="87">
        <f>SUM(I3:I8)</f>
        <v>11965719000</v>
      </c>
      <c r="J2" s="29" t="s">
        <v>49</v>
      </c>
      <c r="K2" s="29" t="s">
        <v>50</v>
      </c>
      <c r="L2" s="29"/>
      <c r="M2" s="34"/>
      <c r="N2" s="72"/>
      <c r="O2" s="29"/>
    </row>
    <row r="3" spans="1:15" s="73" customFormat="1" ht="24.75" customHeight="1">
      <c r="A3" s="33"/>
      <c r="B3" s="29"/>
      <c r="C3" s="29"/>
      <c r="D3" s="29"/>
      <c r="E3" s="29"/>
      <c r="F3" s="106" t="s">
        <v>42</v>
      </c>
      <c r="G3" s="106">
        <v>59</v>
      </c>
      <c r="H3" s="106">
        <v>10697000</v>
      </c>
      <c r="I3" s="106">
        <f aca="true" t="shared" si="0" ref="I3:I9">G3*H3</f>
        <v>631123000</v>
      </c>
      <c r="J3" s="29"/>
      <c r="K3" s="29"/>
      <c r="L3" s="29"/>
      <c r="M3" s="34"/>
      <c r="N3" s="72"/>
      <c r="O3" s="29"/>
    </row>
    <row r="4" spans="1:15" s="73" customFormat="1" ht="24.75" customHeight="1">
      <c r="A4" s="33"/>
      <c r="B4" s="29"/>
      <c r="C4" s="29"/>
      <c r="D4" s="29"/>
      <c r="E4" s="29"/>
      <c r="F4" s="106" t="s">
        <v>43</v>
      </c>
      <c r="G4" s="106">
        <v>173</v>
      </c>
      <c r="H4" s="106">
        <v>13060000</v>
      </c>
      <c r="I4" s="106">
        <f t="shared" si="0"/>
        <v>2259380000</v>
      </c>
      <c r="J4" s="29"/>
      <c r="K4" s="29"/>
      <c r="L4" s="29"/>
      <c r="M4" s="34"/>
      <c r="N4" s="72"/>
      <c r="O4" s="29"/>
    </row>
    <row r="5" spans="1:15" s="73" customFormat="1" ht="24.75" customHeight="1">
      <c r="A5" s="33"/>
      <c r="B5" s="29"/>
      <c r="C5" s="29"/>
      <c r="D5" s="29"/>
      <c r="E5" s="29"/>
      <c r="F5" s="106" t="s">
        <v>44</v>
      </c>
      <c r="G5" s="106">
        <v>14</v>
      </c>
      <c r="H5" s="106">
        <v>5944000</v>
      </c>
      <c r="I5" s="106">
        <f t="shared" si="0"/>
        <v>83216000</v>
      </c>
      <c r="J5" s="29"/>
      <c r="K5" s="29"/>
      <c r="L5" s="29"/>
      <c r="M5" s="34"/>
      <c r="N5" s="72"/>
      <c r="O5" s="29"/>
    </row>
    <row r="6" spans="1:15" s="73" customFormat="1" ht="24.75" customHeight="1">
      <c r="A6" s="33"/>
      <c r="B6" s="29"/>
      <c r="C6" s="29"/>
      <c r="D6" s="29"/>
      <c r="E6" s="29"/>
      <c r="F6" s="106" t="s">
        <v>45</v>
      </c>
      <c r="G6" s="106">
        <v>500</v>
      </c>
      <c r="H6" s="106">
        <v>1236000</v>
      </c>
      <c r="I6" s="106">
        <f t="shared" si="0"/>
        <v>618000000</v>
      </c>
      <c r="J6" s="29"/>
      <c r="K6" s="29"/>
      <c r="L6" s="29"/>
      <c r="M6" s="34"/>
      <c r="N6" s="72"/>
      <c r="O6" s="29"/>
    </row>
    <row r="7" spans="6:9" s="33" customFormat="1" ht="24.75" customHeight="1">
      <c r="F7" s="106" t="s">
        <v>46</v>
      </c>
      <c r="G7" s="106">
        <v>4000</v>
      </c>
      <c r="H7" s="106">
        <v>1855000</v>
      </c>
      <c r="I7" s="106">
        <f t="shared" si="0"/>
        <v>7420000000</v>
      </c>
    </row>
    <row r="8" spans="1:16" s="74" customFormat="1" ht="24.75" customHeight="1">
      <c r="A8" s="33"/>
      <c r="B8" s="29"/>
      <c r="C8" s="29"/>
      <c r="D8" s="29"/>
      <c r="E8" s="29"/>
      <c r="F8" s="106" t="s">
        <v>47</v>
      </c>
      <c r="G8" s="106">
        <v>9000</v>
      </c>
      <c r="H8" s="106">
        <v>106000</v>
      </c>
      <c r="I8" s="106">
        <f t="shared" si="0"/>
        <v>954000000</v>
      </c>
      <c r="J8" s="29"/>
      <c r="K8" s="29"/>
      <c r="L8" s="29"/>
      <c r="M8" s="34"/>
      <c r="N8" s="72"/>
      <c r="O8" s="29"/>
      <c r="P8" s="81"/>
    </row>
    <row r="9" spans="1:16" s="74" customFormat="1" ht="24.75" customHeight="1">
      <c r="A9" s="33" t="s">
        <v>48</v>
      </c>
      <c r="B9" s="29">
        <v>6</v>
      </c>
      <c r="C9" s="29" t="s">
        <v>53</v>
      </c>
      <c r="D9" s="29" t="s">
        <v>58</v>
      </c>
      <c r="E9" s="29" t="s">
        <v>59</v>
      </c>
      <c r="F9" s="29" t="s">
        <v>60</v>
      </c>
      <c r="G9" s="29">
        <v>1</v>
      </c>
      <c r="H9" s="29">
        <v>1500000000</v>
      </c>
      <c r="I9" s="29">
        <f t="shared" si="0"/>
        <v>1500000000</v>
      </c>
      <c r="J9" s="29"/>
      <c r="K9" s="29" t="s">
        <v>50</v>
      </c>
      <c r="L9" s="29"/>
      <c r="M9" s="34"/>
      <c r="N9" s="72"/>
      <c r="O9" s="29"/>
      <c r="P9" s="81"/>
    </row>
    <row r="10" spans="1:16" s="74" customFormat="1" ht="24.75" customHeight="1">
      <c r="A10" s="33" t="s">
        <v>51</v>
      </c>
      <c r="B10" s="29">
        <v>2</v>
      </c>
      <c r="C10" s="29" t="s">
        <v>80</v>
      </c>
      <c r="D10" s="29" t="s">
        <v>81</v>
      </c>
      <c r="E10" s="29" t="s">
        <v>82</v>
      </c>
      <c r="F10" s="29" t="s">
        <v>83</v>
      </c>
      <c r="G10" s="29"/>
      <c r="H10" s="29"/>
      <c r="I10" s="29">
        <f>SUM(I11:I12)</f>
        <v>6106000000</v>
      </c>
      <c r="J10" s="29"/>
      <c r="K10" s="29" t="s">
        <v>50</v>
      </c>
      <c r="L10" s="29"/>
      <c r="M10" s="34"/>
      <c r="N10" s="72"/>
      <c r="O10" s="29"/>
      <c r="P10" s="81"/>
    </row>
    <row r="11" spans="1:16" s="74" customFormat="1" ht="24.75" customHeight="1">
      <c r="A11" s="33"/>
      <c r="B11" s="29"/>
      <c r="C11" s="29"/>
      <c r="D11" s="29"/>
      <c r="E11" s="29"/>
      <c r="F11" s="106" t="s">
        <v>84</v>
      </c>
      <c r="G11" s="106">
        <v>4000</v>
      </c>
      <c r="H11" s="106">
        <v>190000</v>
      </c>
      <c r="I11" s="106">
        <f>G11*H11</f>
        <v>760000000</v>
      </c>
      <c r="J11" s="29"/>
      <c r="K11" s="29"/>
      <c r="L11" s="29"/>
      <c r="M11" s="34"/>
      <c r="N11" s="72"/>
      <c r="O11" s="29"/>
      <c r="P11" s="81"/>
    </row>
    <row r="12" spans="1:16" s="74" customFormat="1" ht="24.75" customHeight="1">
      <c r="A12" s="33"/>
      <c r="B12" s="29"/>
      <c r="C12" s="29"/>
      <c r="D12" s="29"/>
      <c r="E12" s="29"/>
      <c r="F12" s="106" t="s">
        <v>85</v>
      </c>
      <c r="G12" s="106">
        <v>27000</v>
      </c>
      <c r="H12" s="106">
        <v>198000</v>
      </c>
      <c r="I12" s="106">
        <f>G12*H12</f>
        <v>5346000000</v>
      </c>
      <c r="J12" s="29"/>
      <c r="K12" s="29"/>
      <c r="L12" s="29"/>
      <c r="M12" s="34"/>
      <c r="N12" s="72"/>
      <c r="O12" s="29"/>
      <c r="P12" s="81"/>
    </row>
    <row r="13" spans="1:15" s="74" customFormat="1" ht="24.75" customHeight="1">
      <c r="A13" s="33" t="s">
        <v>52</v>
      </c>
      <c r="B13" s="29">
        <v>30</v>
      </c>
      <c r="C13" s="29" t="s">
        <v>53</v>
      </c>
      <c r="D13" s="29" t="s">
        <v>54</v>
      </c>
      <c r="E13" s="29" t="s">
        <v>55</v>
      </c>
      <c r="F13" s="29" t="s">
        <v>56</v>
      </c>
      <c r="G13" s="88"/>
      <c r="H13" s="88"/>
      <c r="I13" s="87">
        <f>SUM(I14:I15)</f>
        <v>2585290000</v>
      </c>
      <c r="J13" s="29"/>
      <c r="K13" s="29" t="s">
        <v>50</v>
      </c>
      <c r="L13" s="29"/>
      <c r="M13" s="34"/>
      <c r="N13" s="72"/>
      <c r="O13" s="29"/>
    </row>
    <row r="14" spans="1:15" s="74" customFormat="1" ht="24.75" customHeight="1">
      <c r="A14" s="33"/>
      <c r="B14" s="29"/>
      <c r="C14" s="29"/>
      <c r="D14" s="29"/>
      <c r="E14" s="29"/>
      <c r="F14" s="106" t="s">
        <v>57</v>
      </c>
      <c r="G14" s="88">
        <v>21000</v>
      </c>
      <c r="H14" s="88">
        <v>73590</v>
      </c>
      <c r="I14" s="88">
        <f>G14*H14</f>
        <v>1545390000</v>
      </c>
      <c r="J14" s="29"/>
      <c r="K14" s="29"/>
      <c r="L14" s="29"/>
      <c r="M14" s="34"/>
      <c r="N14" s="72"/>
      <c r="O14" s="29"/>
    </row>
    <row r="15" spans="1:15" s="74" customFormat="1" ht="24.75" customHeight="1">
      <c r="A15" s="33"/>
      <c r="B15" s="29"/>
      <c r="C15" s="29"/>
      <c r="D15" s="29"/>
      <c r="E15" s="29"/>
      <c r="F15" s="35" t="s">
        <v>87</v>
      </c>
      <c r="G15" s="88">
        <v>10000</v>
      </c>
      <c r="H15" s="88">
        <v>103990</v>
      </c>
      <c r="I15" s="88">
        <f>G15*H15</f>
        <v>1039900000</v>
      </c>
      <c r="J15" s="29"/>
      <c r="K15" s="29"/>
      <c r="L15" s="29"/>
      <c r="M15" s="34"/>
      <c r="N15" s="72"/>
      <c r="O15" s="29"/>
    </row>
    <row r="16" spans="1:15" s="74" customFormat="1" ht="24.75" customHeight="1">
      <c r="A16" s="33" t="s">
        <v>86</v>
      </c>
      <c r="B16" s="29">
        <v>30</v>
      </c>
      <c r="C16" s="29" t="s">
        <v>53</v>
      </c>
      <c r="D16" s="29" t="s">
        <v>88</v>
      </c>
      <c r="E16" s="29" t="s">
        <v>89</v>
      </c>
      <c r="F16" s="29" t="s">
        <v>90</v>
      </c>
      <c r="G16" s="88"/>
      <c r="H16" s="88"/>
      <c r="I16" s="87">
        <f>SUM(I17:I28)</f>
        <v>15483400000</v>
      </c>
      <c r="J16" s="29"/>
      <c r="K16" s="29" t="s">
        <v>50</v>
      </c>
      <c r="L16" s="29"/>
      <c r="M16" s="34"/>
      <c r="N16" s="72"/>
      <c r="O16" s="29"/>
    </row>
    <row r="17" spans="1:15" s="74" customFormat="1" ht="24.75" customHeight="1">
      <c r="A17" s="33"/>
      <c r="B17" s="29"/>
      <c r="C17" s="29"/>
      <c r="D17" s="29"/>
      <c r="E17" s="29"/>
      <c r="F17" s="35" t="s">
        <v>91</v>
      </c>
      <c r="G17" s="88">
        <v>8000</v>
      </c>
      <c r="H17" s="88">
        <v>245000</v>
      </c>
      <c r="I17" s="88">
        <f aca="true" t="shared" si="1" ref="I17:I28">G17*H17</f>
        <v>1960000000</v>
      </c>
      <c r="J17" s="29"/>
      <c r="K17" s="29"/>
      <c r="L17" s="29"/>
      <c r="M17" s="34"/>
      <c r="N17" s="72"/>
      <c r="O17" s="29"/>
    </row>
    <row r="18" spans="1:15" s="74" customFormat="1" ht="24.75" customHeight="1">
      <c r="A18" s="33"/>
      <c r="B18" s="29"/>
      <c r="C18" s="29"/>
      <c r="D18" s="29"/>
      <c r="E18" s="29"/>
      <c r="F18" s="35" t="s">
        <v>92</v>
      </c>
      <c r="G18" s="88">
        <v>9000</v>
      </c>
      <c r="H18" s="88">
        <v>229000</v>
      </c>
      <c r="I18" s="88">
        <f t="shared" si="1"/>
        <v>2061000000</v>
      </c>
      <c r="J18" s="105"/>
      <c r="K18" s="29"/>
      <c r="L18" s="29"/>
      <c r="M18" s="34"/>
      <c r="N18" s="72"/>
      <c r="O18" s="29"/>
    </row>
    <row r="19" spans="1:15" s="74" customFormat="1" ht="24.75" customHeight="1">
      <c r="A19" s="33"/>
      <c r="B19" s="29"/>
      <c r="C19" s="29"/>
      <c r="D19" s="29"/>
      <c r="E19" s="29"/>
      <c r="F19" s="35" t="s">
        <v>93</v>
      </c>
      <c r="G19" s="88">
        <v>2000</v>
      </c>
      <c r="H19" s="88">
        <v>213000</v>
      </c>
      <c r="I19" s="88">
        <f t="shared" si="1"/>
        <v>426000000</v>
      </c>
      <c r="J19" s="105"/>
      <c r="K19" s="29"/>
      <c r="L19" s="29"/>
      <c r="M19" s="34"/>
      <c r="N19" s="72"/>
      <c r="O19" s="29"/>
    </row>
    <row r="20" spans="1:15" s="74" customFormat="1" ht="24.75" customHeight="1">
      <c r="A20" s="33"/>
      <c r="B20" s="29"/>
      <c r="C20" s="29"/>
      <c r="D20" s="29"/>
      <c r="E20" s="29"/>
      <c r="F20" s="35" t="s">
        <v>102</v>
      </c>
      <c r="G20" s="88">
        <v>22000</v>
      </c>
      <c r="H20" s="88">
        <v>27000</v>
      </c>
      <c r="I20" s="88">
        <f t="shared" si="1"/>
        <v>594000000</v>
      </c>
      <c r="J20" s="105"/>
      <c r="K20" s="29"/>
      <c r="L20" s="29"/>
      <c r="M20" s="34"/>
      <c r="N20" s="72"/>
      <c r="O20" s="29"/>
    </row>
    <row r="21" spans="1:15" s="74" customFormat="1" ht="24.75" customHeight="1">
      <c r="A21" s="33"/>
      <c r="B21" s="29"/>
      <c r="C21" s="29"/>
      <c r="D21" s="29"/>
      <c r="E21" s="29"/>
      <c r="F21" s="35" t="s">
        <v>94</v>
      </c>
      <c r="G21" s="88">
        <v>3600</v>
      </c>
      <c r="H21" s="88">
        <v>69000</v>
      </c>
      <c r="I21" s="88">
        <f t="shared" si="1"/>
        <v>248400000</v>
      </c>
      <c r="J21" s="29"/>
      <c r="K21" s="29"/>
      <c r="L21" s="29"/>
      <c r="M21" s="34"/>
      <c r="N21" s="72"/>
      <c r="O21" s="29"/>
    </row>
    <row r="22" spans="1:15" s="74" customFormat="1" ht="24.75" customHeight="1">
      <c r="A22" s="33"/>
      <c r="B22" s="29"/>
      <c r="C22" s="29"/>
      <c r="D22" s="29"/>
      <c r="E22" s="29"/>
      <c r="F22" s="35" t="s">
        <v>95</v>
      </c>
      <c r="G22" s="88">
        <v>3500</v>
      </c>
      <c r="H22" s="88">
        <v>138000</v>
      </c>
      <c r="I22" s="88">
        <f t="shared" si="1"/>
        <v>483000000</v>
      </c>
      <c r="J22" s="29"/>
      <c r="K22" s="29"/>
      <c r="L22" s="29"/>
      <c r="M22" s="34"/>
      <c r="N22" s="72"/>
      <c r="O22" s="29"/>
    </row>
    <row r="23" spans="1:15" s="74" customFormat="1" ht="24.75" customHeight="1">
      <c r="A23" s="33"/>
      <c r="B23" s="29"/>
      <c r="C23" s="29"/>
      <c r="D23" s="29"/>
      <c r="E23" s="29"/>
      <c r="F23" s="35" t="s">
        <v>96</v>
      </c>
      <c r="G23" s="35">
        <v>28000</v>
      </c>
      <c r="H23" s="35">
        <v>148000</v>
      </c>
      <c r="I23" s="88">
        <f t="shared" si="1"/>
        <v>4144000000</v>
      </c>
      <c r="J23" s="29"/>
      <c r="K23" s="29"/>
      <c r="L23" s="29"/>
      <c r="M23" s="34"/>
      <c r="N23" s="72"/>
      <c r="O23" s="29"/>
    </row>
    <row r="24" spans="1:15" s="74" customFormat="1" ht="24.75" customHeight="1">
      <c r="A24" s="33"/>
      <c r="B24" s="29"/>
      <c r="C24" s="29"/>
      <c r="D24" s="29"/>
      <c r="E24" s="29"/>
      <c r="F24" s="35" t="s">
        <v>97</v>
      </c>
      <c r="G24" s="35">
        <v>11500</v>
      </c>
      <c r="H24" s="35">
        <v>158000</v>
      </c>
      <c r="I24" s="88">
        <f t="shared" si="1"/>
        <v>1817000000</v>
      </c>
      <c r="J24" s="29"/>
      <c r="K24" s="29"/>
      <c r="L24" s="29"/>
      <c r="M24" s="34"/>
      <c r="N24" s="72"/>
      <c r="O24" s="29"/>
    </row>
    <row r="25" spans="1:15" s="74" customFormat="1" ht="24.75" customHeight="1">
      <c r="A25" s="33"/>
      <c r="B25" s="29"/>
      <c r="C25" s="29"/>
      <c r="D25" s="29"/>
      <c r="E25" s="29"/>
      <c r="F25" s="35" t="s">
        <v>98</v>
      </c>
      <c r="G25" s="35">
        <v>14000</v>
      </c>
      <c r="H25" s="35">
        <v>198000</v>
      </c>
      <c r="I25" s="88">
        <f t="shared" si="1"/>
        <v>2772000000</v>
      </c>
      <c r="J25" s="29"/>
      <c r="K25" s="29"/>
      <c r="L25" s="29"/>
      <c r="M25" s="34"/>
      <c r="N25" s="72"/>
      <c r="O25" s="29"/>
    </row>
    <row r="26" spans="1:15" s="74" customFormat="1" ht="24.75" customHeight="1">
      <c r="A26" s="33"/>
      <c r="B26" s="29"/>
      <c r="C26" s="29"/>
      <c r="D26" s="29"/>
      <c r="E26" s="29"/>
      <c r="F26" s="35" t="s">
        <v>99</v>
      </c>
      <c r="G26" s="35">
        <v>2500</v>
      </c>
      <c r="H26" s="35">
        <v>209000</v>
      </c>
      <c r="I26" s="88">
        <f t="shared" si="1"/>
        <v>522500000</v>
      </c>
      <c r="J26" s="29"/>
      <c r="K26" s="29"/>
      <c r="L26" s="29"/>
      <c r="M26" s="34"/>
      <c r="N26" s="72"/>
      <c r="O26" s="29"/>
    </row>
    <row r="27" spans="1:15" s="74" customFormat="1" ht="24.75" customHeight="1">
      <c r="A27" s="33"/>
      <c r="B27" s="29"/>
      <c r="C27" s="29"/>
      <c r="D27" s="29"/>
      <c r="E27" s="29"/>
      <c r="F27" s="35" t="s">
        <v>100</v>
      </c>
      <c r="G27" s="35">
        <v>1400</v>
      </c>
      <c r="H27" s="35">
        <v>220000</v>
      </c>
      <c r="I27" s="88">
        <f t="shared" si="1"/>
        <v>308000000</v>
      </c>
      <c r="J27" s="29"/>
      <c r="K27" s="29"/>
      <c r="L27" s="29"/>
      <c r="M27" s="34"/>
      <c r="N27" s="72"/>
      <c r="O27" s="29"/>
    </row>
    <row r="28" spans="1:16" s="74" customFormat="1" ht="24.75" customHeight="1">
      <c r="A28" s="33"/>
      <c r="B28" s="29"/>
      <c r="C28" s="29"/>
      <c r="D28" s="29"/>
      <c r="E28" s="29"/>
      <c r="F28" s="35" t="s">
        <v>101</v>
      </c>
      <c r="G28" s="35">
        <v>500</v>
      </c>
      <c r="H28" s="35">
        <v>295000</v>
      </c>
      <c r="I28" s="88">
        <f t="shared" si="1"/>
        <v>147500000</v>
      </c>
      <c r="J28" s="29"/>
      <c r="K28" s="29"/>
      <c r="L28" s="29"/>
      <c r="M28" s="34"/>
      <c r="N28" s="72"/>
      <c r="O28" s="29"/>
      <c r="P28" s="81"/>
    </row>
    <row r="29" spans="1:15" s="74" customFormat="1" ht="24.75" customHeight="1">
      <c r="A29" s="33" t="s">
        <v>114</v>
      </c>
      <c r="B29" s="29">
        <v>3</v>
      </c>
      <c r="C29" s="29" t="s">
        <v>194</v>
      </c>
      <c r="D29" s="29" t="s">
        <v>203</v>
      </c>
      <c r="E29" s="29" t="s">
        <v>204</v>
      </c>
      <c r="F29" s="71" t="s">
        <v>205</v>
      </c>
      <c r="G29" s="71"/>
      <c r="H29" s="71"/>
      <c r="I29" s="87">
        <f>SUM(I30:I36)</f>
        <v>17549031084</v>
      </c>
      <c r="J29" s="29"/>
      <c r="K29" s="29" t="s">
        <v>50</v>
      </c>
      <c r="L29" s="29"/>
      <c r="M29" s="34"/>
      <c r="N29" s="72"/>
      <c r="O29" s="29"/>
    </row>
    <row r="30" spans="1:15" s="74" customFormat="1" ht="24.75" customHeight="1">
      <c r="A30" s="33"/>
      <c r="B30" s="29"/>
      <c r="C30" s="29"/>
      <c r="D30" s="29"/>
      <c r="E30" s="29"/>
      <c r="F30" s="35" t="s">
        <v>206</v>
      </c>
      <c r="G30" s="35">
        <v>2</v>
      </c>
      <c r="H30" s="35">
        <v>124422479</v>
      </c>
      <c r="I30" s="35">
        <f aca="true" t="shared" si="2" ref="I30:I36">G30*H30</f>
        <v>248844958</v>
      </c>
      <c r="J30" s="29"/>
      <c r="K30" s="29"/>
      <c r="L30" s="29"/>
      <c r="M30" s="34"/>
      <c r="N30" s="72"/>
      <c r="O30" s="29"/>
    </row>
    <row r="31" spans="1:15" s="74" customFormat="1" ht="24.75" customHeight="1">
      <c r="A31" s="33"/>
      <c r="B31" s="29"/>
      <c r="C31" s="29"/>
      <c r="D31" s="29"/>
      <c r="E31" s="29"/>
      <c r="F31" s="35" t="s">
        <v>207</v>
      </c>
      <c r="G31" s="35">
        <v>3</v>
      </c>
      <c r="H31" s="35">
        <v>154834036</v>
      </c>
      <c r="I31" s="35">
        <f t="shared" si="2"/>
        <v>464502108</v>
      </c>
      <c r="J31" s="29"/>
      <c r="K31" s="29"/>
      <c r="L31" s="29"/>
      <c r="M31" s="34"/>
      <c r="N31" s="72"/>
      <c r="O31" s="29"/>
    </row>
    <row r="32" spans="1:15" s="74" customFormat="1" ht="24.75" customHeight="1">
      <c r="A32" s="33"/>
      <c r="B32" s="29"/>
      <c r="C32" s="29"/>
      <c r="D32" s="29"/>
      <c r="E32" s="29"/>
      <c r="F32" s="35" t="s">
        <v>208</v>
      </c>
      <c r="G32" s="35">
        <v>15</v>
      </c>
      <c r="H32" s="35">
        <v>140980901</v>
      </c>
      <c r="I32" s="35">
        <f t="shared" si="2"/>
        <v>2114713515</v>
      </c>
      <c r="J32" s="29"/>
      <c r="K32" s="29"/>
      <c r="L32" s="29"/>
      <c r="M32" s="34"/>
      <c r="N32" s="72"/>
      <c r="O32" s="29"/>
    </row>
    <row r="33" spans="1:15" s="74" customFormat="1" ht="24.75" customHeight="1">
      <c r="A33" s="33"/>
      <c r="B33" s="29"/>
      <c r="C33" s="29"/>
      <c r="D33" s="29"/>
      <c r="E33" s="29"/>
      <c r="F33" s="35" t="s">
        <v>209</v>
      </c>
      <c r="G33" s="35">
        <v>32</v>
      </c>
      <c r="H33" s="35">
        <v>208108617</v>
      </c>
      <c r="I33" s="35">
        <f t="shared" si="2"/>
        <v>6659475744</v>
      </c>
      <c r="J33" s="29"/>
      <c r="K33" s="29"/>
      <c r="L33" s="29"/>
      <c r="M33" s="34"/>
      <c r="N33" s="72"/>
      <c r="O33" s="29"/>
    </row>
    <row r="34" spans="1:15" s="74" customFormat="1" ht="24.75" customHeight="1">
      <c r="A34" s="33"/>
      <c r="B34" s="29"/>
      <c r="C34" s="29"/>
      <c r="D34" s="29"/>
      <c r="E34" s="29"/>
      <c r="F34" s="35" t="s">
        <v>210</v>
      </c>
      <c r="G34" s="35">
        <v>15</v>
      </c>
      <c r="H34" s="35">
        <v>259624699</v>
      </c>
      <c r="I34" s="35">
        <f t="shared" si="2"/>
        <v>3894370485</v>
      </c>
      <c r="J34" s="29"/>
      <c r="K34" s="29"/>
      <c r="L34" s="29"/>
      <c r="M34" s="34"/>
      <c r="N34" s="72"/>
      <c r="O34" s="29"/>
    </row>
    <row r="35" spans="1:15" s="74" customFormat="1" ht="24.75" customHeight="1">
      <c r="A35" s="33"/>
      <c r="B35" s="29"/>
      <c r="C35" s="29"/>
      <c r="D35" s="29"/>
      <c r="E35" s="29"/>
      <c r="F35" s="35" t="s">
        <v>211</v>
      </c>
      <c r="G35" s="35">
        <v>6</v>
      </c>
      <c r="H35" s="35">
        <v>324137577</v>
      </c>
      <c r="I35" s="35">
        <f t="shared" si="2"/>
        <v>1944825462</v>
      </c>
      <c r="J35" s="29"/>
      <c r="K35" s="29"/>
      <c r="L35" s="29"/>
      <c r="M35" s="34"/>
      <c r="N35" s="72"/>
      <c r="O35" s="29"/>
    </row>
    <row r="36" spans="1:15" s="74" customFormat="1" ht="24.75" customHeight="1">
      <c r="A36" s="33"/>
      <c r="B36" s="29"/>
      <c r="C36" s="29"/>
      <c r="D36" s="29"/>
      <c r="E36" s="29"/>
      <c r="F36" s="35" t="s">
        <v>212</v>
      </c>
      <c r="G36" s="35">
        <v>4</v>
      </c>
      <c r="H36" s="35">
        <v>555574703</v>
      </c>
      <c r="I36" s="35">
        <f t="shared" si="2"/>
        <v>2222298812</v>
      </c>
      <c r="J36" s="29"/>
      <c r="K36" s="29"/>
      <c r="L36" s="29"/>
      <c r="M36" s="34"/>
      <c r="N36" s="72"/>
      <c r="O36" s="29"/>
    </row>
    <row r="37" spans="1:15" s="74" customFormat="1" ht="24.75" customHeight="1">
      <c r="A37" s="33" t="s">
        <v>115</v>
      </c>
      <c r="B37" s="29">
        <v>5</v>
      </c>
      <c r="C37" s="29" t="s">
        <v>194</v>
      </c>
      <c r="D37" s="29" t="s">
        <v>195</v>
      </c>
      <c r="E37" s="29" t="s">
        <v>196</v>
      </c>
      <c r="F37" s="71" t="s">
        <v>197</v>
      </c>
      <c r="G37" s="71"/>
      <c r="H37" s="71"/>
      <c r="I37" s="87">
        <f>SUM(I38:I42)</f>
        <v>48850000000</v>
      </c>
      <c r="J37" s="29"/>
      <c r="K37" s="29" t="s">
        <v>50</v>
      </c>
      <c r="L37" s="29"/>
      <c r="M37" s="34"/>
      <c r="N37" s="72"/>
      <c r="O37" s="29"/>
    </row>
    <row r="38" spans="1:15" s="74" customFormat="1" ht="24.75" customHeight="1">
      <c r="A38" s="33"/>
      <c r="B38" s="29"/>
      <c r="C38" s="29"/>
      <c r="D38" s="29"/>
      <c r="E38" s="29"/>
      <c r="F38" s="35" t="s">
        <v>198</v>
      </c>
      <c r="G38" s="35">
        <v>1000</v>
      </c>
      <c r="H38" s="35">
        <v>11700000</v>
      </c>
      <c r="I38" s="35">
        <f>G38*H38</f>
        <v>11700000000</v>
      </c>
      <c r="J38" s="29"/>
      <c r="K38" s="29"/>
      <c r="L38" s="29"/>
      <c r="M38" s="34"/>
      <c r="N38" s="72"/>
      <c r="O38" s="29"/>
    </row>
    <row r="39" spans="1:15" s="74" customFormat="1" ht="24.75" customHeight="1">
      <c r="A39" s="33"/>
      <c r="B39" s="29"/>
      <c r="C39" s="29"/>
      <c r="D39" s="29"/>
      <c r="E39" s="29"/>
      <c r="F39" s="35" t="s">
        <v>199</v>
      </c>
      <c r="G39" s="35">
        <v>500</v>
      </c>
      <c r="H39" s="35">
        <v>15000000</v>
      </c>
      <c r="I39" s="35">
        <f>G39*H39</f>
        <v>7500000000</v>
      </c>
      <c r="J39" s="29"/>
      <c r="K39" s="29"/>
      <c r="L39" s="29"/>
      <c r="M39" s="34"/>
      <c r="N39" s="72"/>
      <c r="O39" s="29"/>
    </row>
    <row r="40" spans="1:15" s="74" customFormat="1" ht="24.75" customHeight="1">
      <c r="A40" s="33"/>
      <c r="B40" s="29"/>
      <c r="C40" s="29"/>
      <c r="D40" s="29"/>
      <c r="E40" s="29"/>
      <c r="F40" s="35" t="s">
        <v>200</v>
      </c>
      <c r="G40" s="35">
        <v>1000</v>
      </c>
      <c r="H40" s="35">
        <v>17000000</v>
      </c>
      <c r="I40" s="35">
        <f>G40*H40</f>
        <v>17000000000</v>
      </c>
      <c r="J40" s="29"/>
      <c r="K40" s="29"/>
      <c r="L40" s="29"/>
      <c r="M40" s="34"/>
      <c r="N40" s="72"/>
      <c r="O40" s="29"/>
    </row>
    <row r="41" spans="1:15" s="74" customFormat="1" ht="24.75" customHeight="1">
      <c r="A41" s="33"/>
      <c r="B41" s="29"/>
      <c r="C41" s="29"/>
      <c r="D41" s="29"/>
      <c r="E41" s="29"/>
      <c r="F41" s="35" t="s">
        <v>201</v>
      </c>
      <c r="G41" s="35">
        <v>500</v>
      </c>
      <c r="H41" s="35">
        <v>22000000</v>
      </c>
      <c r="I41" s="35">
        <f>G41*H41</f>
        <v>11000000000</v>
      </c>
      <c r="J41" s="29"/>
      <c r="K41" s="29"/>
      <c r="L41" s="29"/>
      <c r="M41" s="34"/>
      <c r="N41" s="72"/>
      <c r="O41" s="29"/>
    </row>
    <row r="42" spans="1:15" s="74" customFormat="1" ht="24.75" customHeight="1">
      <c r="A42" s="33"/>
      <c r="B42" s="29"/>
      <c r="C42" s="29"/>
      <c r="D42" s="29"/>
      <c r="E42" s="29"/>
      <c r="F42" s="35" t="s">
        <v>202</v>
      </c>
      <c r="G42" s="35">
        <v>50</v>
      </c>
      <c r="H42" s="35">
        <v>33000000</v>
      </c>
      <c r="I42" s="35">
        <f>G42*H42</f>
        <v>1650000000</v>
      </c>
      <c r="J42" s="29"/>
      <c r="K42" s="29"/>
      <c r="L42" s="29"/>
      <c r="M42" s="34"/>
      <c r="N42" s="72"/>
      <c r="O42" s="29"/>
    </row>
    <row r="43" spans="1:15" s="74" customFormat="1" ht="24.75" customHeight="1">
      <c r="A43" s="33" t="s">
        <v>116</v>
      </c>
      <c r="B43" s="29">
        <v>1</v>
      </c>
      <c r="C43" s="29" t="s">
        <v>109</v>
      </c>
      <c r="D43" s="29" t="s">
        <v>117</v>
      </c>
      <c r="E43" s="29" t="s">
        <v>118</v>
      </c>
      <c r="F43" s="29" t="s">
        <v>119</v>
      </c>
      <c r="G43" s="29"/>
      <c r="H43" s="29"/>
      <c r="I43" s="87">
        <f>SUM(I44:I45)</f>
        <v>1371165000</v>
      </c>
      <c r="J43" s="29"/>
      <c r="K43" s="29" t="s">
        <v>50</v>
      </c>
      <c r="L43" s="29"/>
      <c r="M43" s="34"/>
      <c r="N43" s="72"/>
      <c r="O43" s="29"/>
    </row>
    <row r="44" spans="1:15" s="74" customFormat="1" ht="24.75" customHeight="1">
      <c r="A44" s="33"/>
      <c r="B44" s="29"/>
      <c r="C44" s="29"/>
      <c r="D44" s="29"/>
      <c r="E44" s="29"/>
      <c r="F44" s="35" t="s">
        <v>120</v>
      </c>
      <c r="G44" s="35">
        <v>472</v>
      </c>
      <c r="H44" s="35">
        <v>2075000</v>
      </c>
      <c r="I44" s="35">
        <f>G44*H44</f>
        <v>979400000</v>
      </c>
      <c r="J44" s="29"/>
      <c r="K44" s="29"/>
      <c r="L44" s="29"/>
      <c r="M44" s="34"/>
      <c r="N44" s="72"/>
      <c r="O44" s="29"/>
    </row>
    <row r="45" spans="1:15" s="74" customFormat="1" ht="24.75" customHeight="1">
      <c r="A45" s="33"/>
      <c r="B45" s="29"/>
      <c r="C45" s="29"/>
      <c r="D45" s="29"/>
      <c r="E45" s="29"/>
      <c r="F45" s="35" t="s">
        <v>121</v>
      </c>
      <c r="G45" s="35">
        <v>187</v>
      </c>
      <c r="H45" s="35">
        <v>2095000</v>
      </c>
      <c r="I45" s="35">
        <f>G45*H45</f>
        <v>391765000</v>
      </c>
      <c r="J45" s="29"/>
      <c r="K45" s="29"/>
      <c r="L45" s="29"/>
      <c r="M45" s="34"/>
      <c r="N45" s="72"/>
      <c r="O45" s="29"/>
    </row>
    <row r="46" spans="1:15" s="74" customFormat="1" ht="24.75" customHeight="1">
      <c r="A46" s="33" t="s">
        <v>161</v>
      </c>
      <c r="B46" s="29">
        <v>3</v>
      </c>
      <c r="C46" s="29" t="s">
        <v>162</v>
      </c>
      <c r="D46" s="29" t="s">
        <v>163</v>
      </c>
      <c r="E46" s="29" t="s">
        <v>164</v>
      </c>
      <c r="F46" s="33" t="s">
        <v>165</v>
      </c>
      <c r="G46" s="33"/>
      <c r="H46" s="33"/>
      <c r="I46" s="87">
        <f>SUM(I47:I58)</f>
        <v>23760000000</v>
      </c>
      <c r="J46" s="29"/>
      <c r="K46" s="29" t="s">
        <v>50</v>
      </c>
      <c r="L46" s="29"/>
      <c r="M46" s="34"/>
      <c r="N46" s="72"/>
      <c r="O46" s="29"/>
    </row>
    <row r="47" spans="1:15" s="74" customFormat="1" ht="24.75" customHeight="1">
      <c r="A47" s="33"/>
      <c r="B47" s="29"/>
      <c r="C47" s="29"/>
      <c r="D47" s="29"/>
      <c r="E47" s="29"/>
      <c r="F47" s="35" t="s">
        <v>166</v>
      </c>
      <c r="G47" s="35">
        <v>53</v>
      </c>
      <c r="H47" s="35">
        <v>160000000</v>
      </c>
      <c r="I47" s="35">
        <f aca="true" t="shared" si="3" ref="I47:I58">G47*H47</f>
        <v>8480000000</v>
      </c>
      <c r="J47" s="29"/>
      <c r="K47" s="29"/>
      <c r="L47" s="29"/>
      <c r="M47" s="34"/>
      <c r="N47" s="72"/>
      <c r="O47" s="29"/>
    </row>
    <row r="48" spans="1:15" s="74" customFormat="1" ht="24.75" customHeight="1">
      <c r="A48" s="33"/>
      <c r="B48" s="29"/>
      <c r="C48" s="29"/>
      <c r="D48" s="29"/>
      <c r="E48" s="29"/>
      <c r="F48" s="35" t="s">
        <v>167</v>
      </c>
      <c r="G48" s="35">
        <v>6</v>
      </c>
      <c r="H48" s="35">
        <v>105000000</v>
      </c>
      <c r="I48" s="35">
        <f t="shared" si="3"/>
        <v>630000000</v>
      </c>
      <c r="J48" s="29"/>
      <c r="K48" s="29"/>
      <c r="L48" s="29"/>
      <c r="M48" s="34"/>
      <c r="N48" s="72"/>
      <c r="O48" s="29"/>
    </row>
    <row r="49" spans="1:15" s="74" customFormat="1" ht="24.75" customHeight="1">
      <c r="A49" s="33"/>
      <c r="B49" s="29"/>
      <c r="C49" s="29"/>
      <c r="D49" s="29"/>
      <c r="E49" s="29"/>
      <c r="F49" s="35" t="s">
        <v>168</v>
      </c>
      <c r="G49" s="35">
        <v>23</v>
      </c>
      <c r="H49" s="35">
        <v>95000000</v>
      </c>
      <c r="I49" s="35">
        <f t="shared" si="3"/>
        <v>2185000000</v>
      </c>
      <c r="J49" s="29"/>
      <c r="K49" s="29"/>
      <c r="L49" s="29"/>
      <c r="M49" s="34"/>
      <c r="N49" s="72"/>
      <c r="O49" s="29"/>
    </row>
    <row r="50" spans="1:15" s="74" customFormat="1" ht="24.75" customHeight="1">
      <c r="A50" s="33"/>
      <c r="B50" s="29"/>
      <c r="C50" s="29"/>
      <c r="D50" s="29"/>
      <c r="E50" s="29"/>
      <c r="F50" s="35" t="s">
        <v>169</v>
      </c>
      <c r="G50" s="35">
        <v>13</v>
      </c>
      <c r="H50" s="35">
        <v>70000000</v>
      </c>
      <c r="I50" s="35">
        <f t="shared" si="3"/>
        <v>910000000</v>
      </c>
      <c r="J50" s="29"/>
      <c r="K50" s="29"/>
      <c r="L50" s="29"/>
      <c r="M50" s="34"/>
      <c r="N50" s="72"/>
      <c r="O50" s="29"/>
    </row>
    <row r="51" spans="1:16" s="74" customFormat="1" ht="24.75" customHeight="1">
      <c r="A51" s="33"/>
      <c r="B51" s="29"/>
      <c r="C51" s="29"/>
      <c r="D51" s="29"/>
      <c r="E51" s="29"/>
      <c r="F51" s="35" t="s">
        <v>170</v>
      </c>
      <c r="G51" s="35">
        <v>18</v>
      </c>
      <c r="H51" s="35">
        <v>125000000</v>
      </c>
      <c r="I51" s="35">
        <f t="shared" si="3"/>
        <v>2250000000</v>
      </c>
      <c r="J51" s="29"/>
      <c r="K51" s="29"/>
      <c r="L51" s="29"/>
      <c r="M51" s="34"/>
      <c r="N51" s="72"/>
      <c r="O51" s="29"/>
      <c r="P51" s="81"/>
    </row>
    <row r="52" spans="1:16" s="74" customFormat="1" ht="24.75" customHeight="1">
      <c r="A52" s="33"/>
      <c r="B52" s="29"/>
      <c r="C52" s="29"/>
      <c r="D52" s="29"/>
      <c r="E52" s="29"/>
      <c r="F52" s="35" t="s">
        <v>171</v>
      </c>
      <c r="G52" s="35">
        <v>3</v>
      </c>
      <c r="H52" s="35">
        <v>110000000</v>
      </c>
      <c r="I52" s="35">
        <f t="shared" si="3"/>
        <v>330000000</v>
      </c>
      <c r="J52" s="29"/>
      <c r="K52" s="29"/>
      <c r="L52" s="29"/>
      <c r="M52" s="34"/>
      <c r="N52" s="72"/>
      <c r="O52" s="29"/>
      <c r="P52" s="81"/>
    </row>
    <row r="53" spans="1:16" s="74" customFormat="1" ht="24.75" customHeight="1">
      <c r="A53" s="33"/>
      <c r="B53" s="29"/>
      <c r="C53" s="29"/>
      <c r="D53" s="29"/>
      <c r="E53" s="29"/>
      <c r="F53" s="35" t="s">
        <v>172</v>
      </c>
      <c r="G53" s="35">
        <v>7</v>
      </c>
      <c r="H53" s="35">
        <v>85000000</v>
      </c>
      <c r="I53" s="35">
        <f t="shared" si="3"/>
        <v>595000000</v>
      </c>
      <c r="J53" s="29"/>
      <c r="K53" s="29"/>
      <c r="L53" s="29"/>
      <c r="M53" s="34"/>
      <c r="N53" s="72"/>
      <c r="O53" s="29"/>
      <c r="P53" s="81"/>
    </row>
    <row r="54" spans="1:16" s="74" customFormat="1" ht="24.75" customHeight="1">
      <c r="A54" s="33"/>
      <c r="B54" s="29"/>
      <c r="C54" s="29"/>
      <c r="D54" s="29"/>
      <c r="E54" s="29"/>
      <c r="F54" s="35" t="s">
        <v>173</v>
      </c>
      <c r="G54" s="35">
        <v>9</v>
      </c>
      <c r="H54" s="35">
        <v>80000000</v>
      </c>
      <c r="I54" s="35">
        <f t="shared" si="3"/>
        <v>720000000</v>
      </c>
      <c r="J54" s="29"/>
      <c r="K54" s="29"/>
      <c r="L54" s="29"/>
      <c r="M54" s="34"/>
      <c r="N54" s="72"/>
      <c r="O54" s="29"/>
      <c r="P54" s="81"/>
    </row>
    <row r="55" spans="1:16" s="74" customFormat="1" ht="24.75" customHeight="1">
      <c r="A55" s="33"/>
      <c r="B55" s="29"/>
      <c r="C55" s="29"/>
      <c r="D55" s="29"/>
      <c r="E55" s="29"/>
      <c r="F55" s="35" t="s">
        <v>174</v>
      </c>
      <c r="G55" s="35">
        <v>17</v>
      </c>
      <c r="H55" s="35">
        <v>80000000</v>
      </c>
      <c r="I55" s="35">
        <f t="shared" si="3"/>
        <v>1360000000</v>
      </c>
      <c r="J55" s="29"/>
      <c r="K55" s="29"/>
      <c r="L55" s="29"/>
      <c r="M55" s="34"/>
      <c r="N55" s="72"/>
      <c r="O55" s="29"/>
      <c r="P55" s="81"/>
    </row>
    <row r="56" spans="1:16" s="74" customFormat="1" ht="24.75" customHeight="1">
      <c r="A56" s="33"/>
      <c r="B56" s="29"/>
      <c r="C56" s="29"/>
      <c r="D56" s="29"/>
      <c r="E56" s="29"/>
      <c r="F56" s="35" t="s">
        <v>175</v>
      </c>
      <c r="G56" s="35">
        <v>20</v>
      </c>
      <c r="H56" s="35">
        <v>36000000</v>
      </c>
      <c r="I56" s="35">
        <f t="shared" si="3"/>
        <v>720000000</v>
      </c>
      <c r="J56" s="29"/>
      <c r="K56" s="29"/>
      <c r="L56" s="29"/>
      <c r="M56" s="34"/>
      <c r="N56" s="72"/>
      <c r="O56" s="29"/>
      <c r="P56" s="81"/>
    </row>
    <row r="57" spans="1:16" s="4" customFormat="1" ht="24.75" customHeight="1">
      <c r="A57" s="33"/>
      <c r="B57" s="30"/>
      <c r="C57" s="30"/>
      <c r="D57" s="30"/>
      <c r="E57" s="30"/>
      <c r="F57" s="35" t="s">
        <v>176</v>
      </c>
      <c r="G57" s="35">
        <v>7</v>
      </c>
      <c r="H57" s="35">
        <v>620000000</v>
      </c>
      <c r="I57" s="35">
        <f t="shared" si="3"/>
        <v>4340000000</v>
      </c>
      <c r="J57" s="30"/>
      <c r="K57" s="29"/>
      <c r="L57" s="30"/>
      <c r="M57" s="44"/>
      <c r="N57" s="68"/>
      <c r="O57" s="30"/>
      <c r="P57" s="80"/>
    </row>
    <row r="58" spans="1:16" s="4" customFormat="1" ht="24.75" customHeight="1">
      <c r="A58" s="33"/>
      <c r="B58" s="30"/>
      <c r="C58" s="30"/>
      <c r="D58" s="30"/>
      <c r="E58" s="30"/>
      <c r="F58" s="35" t="s">
        <v>177</v>
      </c>
      <c r="G58" s="35">
        <v>2</v>
      </c>
      <c r="H58" s="88">
        <v>620000000</v>
      </c>
      <c r="I58" s="35">
        <f t="shared" si="3"/>
        <v>1240000000</v>
      </c>
      <c r="J58" s="30"/>
      <c r="K58" s="29"/>
      <c r="L58" s="30"/>
      <c r="M58" s="44"/>
      <c r="N58" s="68"/>
      <c r="O58" s="30"/>
      <c r="P58" s="80"/>
    </row>
    <row r="59" spans="1:11" s="33" customFormat="1" ht="24.75" customHeight="1">
      <c r="A59" s="33" t="s">
        <v>178</v>
      </c>
      <c r="B59" s="33">
        <v>2</v>
      </c>
      <c r="C59" s="33" t="s">
        <v>222</v>
      </c>
      <c r="D59" s="33" t="s">
        <v>223</v>
      </c>
      <c r="E59" s="33" t="s">
        <v>224</v>
      </c>
      <c r="F59" s="33" t="s">
        <v>225</v>
      </c>
      <c r="I59" s="104">
        <f>SUM(I60:I62)</f>
        <v>3836200000</v>
      </c>
      <c r="K59" s="33" t="s">
        <v>226</v>
      </c>
    </row>
    <row r="60" spans="1:15" s="110" customFormat="1" ht="24.75" customHeight="1">
      <c r="A60" s="33"/>
      <c r="B60" s="33"/>
      <c r="C60" s="33"/>
      <c r="D60" s="33"/>
      <c r="E60" s="33"/>
      <c r="F60" s="35" t="s">
        <v>227</v>
      </c>
      <c r="G60" s="111">
        <v>14000</v>
      </c>
      <c r="H60" s="111">
        <v>80500</v>
      </c>
      <c r="I60" s="111">
        <f>G60*H60</f>
        <v>1127000000</v>
      </c>
      <c r="J60" s="33"/>
      <c r="K60" s="33"/>
      <c r="L60" s="33"/>
      <c r="M60" s="33"/>
      <c r="N60" s="33"/>
      <c r="O60" s="33"/>
    </row>
    <row r="61" spans="1:15" s="110" customFormat="1" ht="24.75" customHeight="1">
      <c r="A61" s="33"/>
      <c r="B61" s="33"/>
      <c r="C61" s="33"/>
      <c r="D61" s="33"/>
      <c r="E61" s="33"/>
      <c r="F61" s="35" t="s">
        <v>228</v>
      </c>
      <c r="G61" s="111">
        <v>10000</v>
      </c>
      <c r="H61" s="112">
        <v>245000</v>
      </c>
      <c r="I61" s="111">
        <f>G61*H61</f>
        <v>2450000000</v>
      </c>
      <c r="J61" s="33"/>
      <c r="K61" s="33"/>
      <c r="L61" s="33"/>
      <c r="M61" s="33"/>
      <c r="N61" s="33"/>
      <c r="O61" s="33"/>
    </row>
    <row r="62" spans="1:15" s="110" customFormat="1" ht="24.75" customHeight="1">
      <c r="A62" s="33"/>
      <c r="B62" s="33"/>
      <c r="C62" s="33"/>
      <c r="D62" s="33"/>
      <c r="E62" s="33"/>
      <c r="F62" s="35" t="s">
        <v>229</v>
      </c>
      <c r="G62" s="111">
        <v>27000</v>
      </c>
      <c r="H62" s="111">
        <v>9600</v>
      </c>
      <c r="I62" s="111">
        <f>G62*H62</f>
        <v>259200000</v>
      </c>
      <c r="J62" s="33"/>
      <c r="K62" s="33"/>
      <c r="L62" s="33"/>
      <c r="M62" s="33"/>
      <c r="N62" s="33"/>
      <c r="O62" s="33"/>
    </row>
    <row r="63" spans="1:16" s="4" customFormat="1" ht="24.75" customHeight="1">
      <c r="A63" s="33" t="s">
        <v>179</v>
      </c>
      <c r="B63" s="33">
        <v>2</v>
      </c>
      <c r="C63" s="33" t="s">
        <v>162</v>
      </c>
      <c r="D63" s="33" t="s">
        <v>180</v>
      </c>
      <c r="E63" s="33" t="s">
        <v>181</v>
      </c>
      <c r="F63" s="33" t="s">
        <v>182</v>
      </c>
      <c r="G63" s="33">
        <v>60000</v>
      </c>
      <c r="H63" s="33">
        <v>105500</v>
      </c>
      <c r="I63" s="87">
        <f>H63*G63</f>
        <v>6330000000</v>
      </c>
      <c r="J63" s="30"/>
      <c r="K63" s="29" t="s">
        <v>50</v>
      </c>
      <c r="L63" s="30"/>
      <c r="M63" s="44"/>
      <c r="N63" s="68"/>
      <c r="O63" s="30"/>
      <c r="P63" s="80"/>
    </row>
    <row r="64" spans="1:16" s="4" customFormat="1" ht="24.75" customHeight="1">
      <c r="A64" s="33" t="s">
        <v>189</v>
      </c>
      <c r="B64" s="33">
        <v>2</v>
      </c>
      <c r="C64" s="33" t="s">
        <v>190</v>
      </c>
      <c r="D64" s="33" t="s">
        <v>191</v>
      </c>
      <c r="E64" s="33" t="s">
        <v>192</v>
      </c>
      <c r="F64" s="33" t="s">
        <v>193</v>
      </c>
      <c r="G64" s="33">
        <v>1</v>
      </c>
      <c r="H64" s="33">
        <v>10000000</v>
      </c>
      <c r="I64" s="87">
        <f>G64*H64</f>
        <v>10000000</v>
      </c>
      <c r="J64" s="30"/>
      <c r="K64" s="29" t="s">
        <v>50</v>
      </c>
      <c r="L64" s="30"/>
      <c r="M64" s="44"/>
      <c r="N64" s="68"/>
      <c r="O64" s="30"/>
      <c r="P64" s="80"/>
    </row>
    <row r="65" spans="1:16" s="4" customFormat="1" ht="24.75" customHeight="1">
      <c r="A65" s="33" t="s">
        <v>230</v>
      </c>
      <c r="B65" s="33">
        <v>3</v>
      </c>
      <c r="C65" s="33" t="s">
        <v>231</v>
      </c>
      <c r="D65" s="33" t="s">
        <v>232</v>
      </c>
      <c r="E65" s="33" t="s">
        <v>233</v>
      </c>
      <c r="F65" s="33" t="s">
        <v>234</v>
      </c>
      <c r="G65" s="33"/>
      <c r="H65" s="33"/>
      <c r="I65" s="87">
        <f>SUM(I66:I67)</f>
        <v>3232109000</v>
      </c>
      <c r="J65" s="30"/>
      <c r="K65" s="29" t="s">
        <v>226</v>
      </c>
      <c r="L65" s="30"/>
      <c r="M65" s="44"/>
      <c r="N65" s="68"/>
      <c r="O65" s="30"/>
      <c r="P65" s="80"/>
    </row>
    <row r="66" spans="1:16" s="4" customFormat="1" ht="24.75" customHeight="1">
      <c r="A66" s="33"/>
      <c r="B66" s="30"/>
      <c r="C66" s="30"/>
      <c r="D66" s="30"/>
      <c r="E66" s="30"/>
      <c r="F66" s="35" t="s">
        <v>235</v>
      </c>
      <c r="G66" s="88">
        <v>13</v>
      </c>
      <c r="H66" s="88">
        <v>89866000</v>
      </c>
      <c r="I66" s="88">
        <f>G66*H66</f>
        <v>1168258000</v>
      </c>
      <c r="J66" s="30"/>
      <c r="K66" s="29"/>
      <c r="L66" s="30"/>
      <c r="M66" s="44"/>
      <c r="N66" s="68"/>
      <c r="O66" s="30"/>
      <c r="P66" s="80"/>
    </row>
    <row r="67" spans="1:16" s="4" customFormat="1" ht="24.75" customHeight="1">
      <c r="A67" s="33"/>
      <c r="B67" s="33"/>
      <c r="C67" s="33"/>
      <c r="D67" s="33"/>
      <c r="E67" s="33"/>
      <c r="F67" s="35" t="s">
        <v>236</v>
      </c>
      <c r="G67" s="88">
        <v>17</v>
      </c>
      <c r="H67" s="88">
        <v>121403000</v>
      </c>
      <c r="I67" s="88">
        <f>G67*H67</f>
        <v>2063851000</v>
      </c>
      <c r="J67" s="33"/>
      <c r="K67" s="29"/>
      <c r="L67" s="30"/>
      <c r="M67" s="44"/>
      <c r="N67" s="68"/>
      <c r="O67" s="30"/>
      <c r="P67" s="80"/>
    </row>
    <row r="68" spans="1:16" s="4" customFormat="1" ht="24.75" customHeight="1">
      <c r="A68" s="33" t="s">
        <v>256</v>
      </c>
      <c r="B68" s="33">
        <v>4</v>
      </c>
      <c r="C68" s="33" t="s">
        <v>231</v>
      </c>
      <c r="D68" s="33" t="s">
        <v>75</v>
      </c>
      <c r="E68" s="33" t="s">
        <v>297</v>
      </c>
      <c r="F68" s="33" t="s">
        <v>298</v>
      </c>
      <c r="G68" s="88"/>
      <c r="H68" s="88"/>
      <c r="I68" s="33">
        <f>SUM(I69:I72)</f>
        <v>11930625000</v>
      </c>
      <c r="J68" s="33"/>
      <c r="K68" s="29" t="s">
        <v>305</v>
      </c>
      <c r="L68" s="30"/>
      <c r="M68" s="44"/>
      <c r="N68" s="68"/>
      <c r="O68" s="30"/>
      <c r="P68" s="80"/>
    </row>
    <row r="69" spans="1:16" s="4" customFormat="1" ht="24.75" customHeight="1">
      <c r="A69" s="33"/>
      <c r="B69" s="33"/>
      <c r="C69" s="33"/>
      <c r="D69" s="33"/>
      <c r="E69" s="33"/>
      <c r="F69" s="35" t="s">
        <v>299</v>
      </c>
      <c r="G69" s="88">
        <v>5000</v>
      </c>
      <c r="H69" s="88">
        <v>945000</v>
      </c>
      <c r="I69" s="112">
        <f aca="true" t="shared" si="4" ref="I69:I74">G69*H69</f>
        <v>4725000000</v>
      </c>
      <c r="J69" s="33"/>
      <c r="K69" s="29"/>
      <c r="L69" s="30"/>
      <c r="M69" s="44"/>
      <c r="N69" s="68"/>
      <c r="O69" s="30"/>
      <c r="P69" s="80"/>
    </row>
    <row r="70" spans="1:16" s="4" customFormat="1" ht="24.75" customHeight="1">
      <c r="A70" s="33"/>
      <c r="B70" s="33"/>
      <c r="C70" s="33"/>
      <c r="D70" s="33"/>
      <c r="E70" s="33"/>
      <c r="F70" s="35" t="s">
        <v>300</v>
      </c>
      <c r="G70" s="88">
        <v>6000</v>
      </c>
      <c r="H70" s="88">
        <v>945000</v>
      </c>
      <c r="I70" s="112">
        <f t="shared" si="4"/>
        <v>5670000000</v>
      </c>
      <c r="J70" s="33"/>
      <c r="K70" s="29"/>
      <c r="L70" s="30"/>
      <c r="M70" s="44"/>
      <c r="N70" s="68"/>
      <c r="O70" s="30"/>
      <c r="P70" s="80"/>
    </row>
    <row r="71" spans="1:16" s="4" customFormat="1" ht="24.75" customHeight="1">
      <c r="A71" s="33"/>
      <c r="B71" s="33"/>
      <c r="C71" s="33"/>
      <c r="D71" s="33"/>
      <c r="E71" s="33"/>
      <c r="F71" s="35" t="s">
        <v>301</v>
      </c>
      <c r="G71" s="88">
        <v>1000</v>
      </c>
      <c r="H71" s="88">
        <v>1215000</v>
      </c>
      <c r="I71" s="112">
        <f t="shared" si="4"/>
        <v>1215000000</v>
      </c>
      <c r="J71" s="33"/>
      <c r="K71" s="29"/>
      <c r="L71" s="30"/>
      <c r="M71" s="44"/>
      <c r="N71" s="68"/>
      <c r="O71" s="30"/>
      <c r="P71" s="80"/>
    </row>
    <row r="72" spans="1:16" s="4" customFormat="1" ht="24.75" customHeight="1">
      <c r="A72" s="33"/>
      <c r="B72" s="33"/>
      <c r="C72" s="33"/>
      <c r="D72" s="33"/>
      <c r="E72" s="33"/>
      <c r="F72" s="35" t="s">
        <v>302</v>
      </c>
      <c r="G72" s="88">
        <v>250</v>
      </c>
      <c r="H72" s="88">
        <v>1282500</v>
      </c>
      <c r="I72" s="112">
        <f t="shared" si="4"/>
        <v>320625000</v>
      </c>
      <c r="J72" s="33"/>
      <c r="K72" s="29"/>
      <c r="L72" s="30"/>
      <c r="M72" s="44"/>
      <c r="N72" s="68"/>
      <c r="O72" s="30"/>
      <c r="P72" s="80"/>
    </row>
    <row r="73" spans="1:16" s="4" customFormat="1" ht="24.75" customHeight="1">
      <c r="A73" s="33" t="s">
        <v>257</v>
      </c>
      <c r="B73" s="33">
        <v>2</v>
      </c>
      <c r="C73" s="33" t="s">
        <v>259</v>
      </c>
      <c r="D73" s="33" t="s">
        <v>260</v>
      </c>
      <c r="E73" s="33" t="s">
        <v>261</v>
      </c>
      <c r="F73" s="33" t="s">
        <v>275</v>
      </c>
      <c r="G73" s="33">
        <v>15000</v>
      </c>
      <c r="H73" s="33">
        <v>390000</v>
      </c>
      <c r="I73" s="33">
        <f t="shared" si="4"/>
        <v>5850000000</v>
      </c>
      <c r="J73" s="33" t="s">
        <v>133</v>
      </c>
      <c r="K73" s="29" t="s">
        <v>251</v>
      </c>
      <c r="L73" s="30"/>
      <c r="M73" s="44"/>
      <c r="N73" s="68"/>
      <c r="O73" s="30"/>
      <c r="P73" s="80"/>
    </row>
    <row r="74" spans="1:16" s="4" customFormat="1" ht="24.75" customHeight="1">
      <c r="A74" s="33" t="s">
        <v>258</v>
      </c>
      <c r="B74" s="33">
        <v>2</v>
      </c>
      <c r="C74" s="33" t="s">
        <v>259</v>
      </c>
      <c r="D74" s="33" t="s">
        <v>260</v>
      </c>
      <c r="E74" s="33" t="s">
        <v>261</v>
      </c>
      <c r="F74" s="33" t="s">
        <v>262</v>
      </c>
      <c r="G74" s="33">
        <v>800</v>
      </c>
      <c r="H74" s="33">
        <v>3330000</v>
      </c>
      <c r="I74" s="33">
        <f t="shared" si="4"/>
        <v>2664000000</v>
      </c>
      <c r="J74" s="33"/>
      <c r="K74" s="29" t="s">
        <v>226</v>
      </c>
      <c r="L74" s="30"/>
      <c r="M74" s="44"/>
      <c r="N74" s="68"/>
      <c r="O74" s="30"/>
      <c r="P74" s="80"/>
    </row>
    <row r="75" spans="1:16" s="4" customFormat="1" ht="24.75" customHeight="1">
      <c r="A75" s="33" t="s">
        <v>287</v>
      </c>
      <c r="B75" s="33">
        <v>2</v>
      </c>
      <c r="C75" s="33" t="s">
        <v>231</v>
      </c>
      <c r="D75" s="33" t="s">
        <v>232</v>
      </c>
      <c r="E75" s="33" t="s">
        <v>303</v>
      </c>
      <c r="F75" s="33" t="s">
        <v>304</v>
      </c>
      <c r="G75" s="33">
        <v>3000</v>
      </c>
      <c r="H75" s="33">
        <v>400000</v>
      </c>
      <c r="I75" s="33">
        <f>H75*G75</f>
        <v>1200000000</v>
      </c>
      <c r="J75" s="33" t="s">
        <v>133</v>
      </c>
      <c r="K75" s="29" t="s">
        <v>305</v>
      </c>
      <c r="L75" s="30"/>
      <c r="M75" s="44"/>
      <c r="N75" s="68"/>
      <c r="O75" s="30"/>
      <c r="P75" s="80"/>
    </row>
    <row r="76" spans="1:16" s="4" customFormat="1" ht="24.75" customHeight="1">
      <c r="A76" s="33" t="s">
        <v>288</v>
      </c>
      <c r="B76" s="33" t="s">
        <v>289</v>
      </c>
      <c r="C76" s="33" t="s">
        <v>290</v>
      </c>
      <c r="D76" s="33" t="s">
        <v>231</v>
      </c>
      <c r="E76" s="33" t="s">
        <v>291</v>
      </c>
      <c r="F76" s="33" t="s">
        <v>292</v>
      </c>
      <c r="G76" s="33">
        <v>500</v>
      </c>
      <c r="H76" s="33">
        <v>4332000</v>
      </c>
      <c r="I76" s="33">
        <f>G76*H76</f>
        <v>2166000000</v>
      </c>
      <c r="J76" s="33" t="s">
        <v>293</v>
      </c>
      <c r="K76" s="29" t="s">
        <v>226</v>
      </c>
      <c r="L76" s="30"/>
      <c r="M76" s="44"/>
      <c r="N76" s="68"/>
      <c r="O76" s="30"/>
      <c r="P76" s="80"/>
    </row>
    <row r="77" spans="1:16" s="4" customFormat="1" ht="24.75" customHeight="1">
      <c r="A77" s="33" t="s">
        <v>347</v>
      </c>
      <c r="B77" s="33">
        <v>3</v>
      </c>
      <c r="C77" s="33" t="s">
        <v>376</v>
      </c>
      <c r="D77" s="33" t="s">
        <v>377</v>
      </c>
      <c r="E77" s="33" t="s">
        <v>378</v>
      </c>
      <c r="F77" s="33" t="s">
        <v>379</v>
      </c>
      <c r="G77" s="33">
        <v>1</v>
      </c>
      <c r="H77" s="33">
        <v>980000000</v>
      </c>
      <c r="I77" s="33">
        <f>G77*H77</f>
        <v>980000000</v>
      </c>
      <c r="J77" s="33"/>
      <c r="K77" s="29" t="s">
        <v>375</v>
      </c>
      <c r="L77" s="30"/>
      <c r="M77" s="44"/>
      <c r="N77" s="68"/>
      <c r="O77" s="30"/>
      <c r="P77" s="80"/>
    </row>
    <row r="78" spans="1:16" s="4" customFormat="1" ht="24.75" customHeight="1">
      <c r="A78" s="33" t="s">
        <v>348</v>
      </c>
      <c r="B78" s="33">
        <v>4</v>
      </c>
      <c r="C78" s="33" t="s">
        <v>350</v>
      </c>
      <c r="D78" s="33" t="s">
        <v>351</v>
      </c>
      <c r="E78" s="33" t="s">
        <v>352</v>
      </c>
      <c r="F78" s="33" t="s">
        <v>353</v>
      </c>
      <c r="G78" s="33">
        <v>7</v>
      </c>
      <c r="H78" s="33">
        <v>2170000000</v>
      </c>
      <c r="I78" s="33">
        <f>G78*H78</f>
        <v>15190000000</v>
      </c>
      <c r="J78" s="33" t="s">
        <v>280</v>
      </c>
      <c r="K78" s="29" t="s">
        <v>305</v>
      </c>
      <c r="L78" s="30"/>
      <c r="M78" s="44"/>
      <c r="N78" s="68"/>
      <c r="O78" s="30"/>
      <c r="P78" s="80"/>
    </row>
    <row r="79" spans="1:16" s="4" customFormat="1" ht="24.75" customHeight="1">
      <c r="A79" s="33" t="s">
        <v>349</v>
      </c>
      <c r="B79" s="33">
        <v>4</v>
      </c>
      <c r="C79" s="33" t="s">
        <v>421</v>
      </c>
      <c r="D79" s="33" t="s">
        <v>620</v>
      </c>
      <c r="E79" s="33" t="s">
        <v>621</v>
      </c>
      <c r="F79" s="33" t="s">
        <v>622</v>
      </c>
      <c r="G79" s="63"/>
      <c r="H79" s="63"/>
      <c r="I79" s="115">
        <f>SUM(I80:I83)</f>
        <v>112544500000</v>
      </c>
      <c r="J79" s="33" t="s">
        <v>285</v>
      </c>
      <c r="K79" s="29" t="s">
        <v>511</v>
      </c>
      <c r="L79" s="30"/>
      <c r="M79" s="44"/>
      <c r="N79" s="68"/>
      <c r="O79" s="30"/>
      <c r="P79" s="80"/>
    </row>
    <row r="80" spans="1:16" s="4" customFormat="1" ht="24.75" customHeight="1">
      <c r="A80" s="33"/>
      <c r="B80" s="33"/>
      <c r="C80" s="33"/>
      <c r="D80" s="33"/>
      <c r="E80" s="33"/>
      <c r="F80" s="63" t="s">
        <v>623</v>
      </c>
      <c r="G80" s="63">
        <v>55000</v>
      </c>
      <c r="H80" s="63">
        <v>247900</v>
      </c>
      <c r="I80" s="63">
        <f>G80*H80</f>
        <v>13634500000</v>
      </c>
      <c r="J80" s="33"/>
      <c r="K80" s="29"/>
      <c r="L80" s="30"/>
      <c r="M80" s="44"/>
      <c r="N80" s="68"/>
      <c r="O80" s="30"/>
      <c r="P80" s="80"/>
    </row>
    <row r="81" spans="1:16" s="4" customFormat="1" ht="24.75" customHeight="1">
      <c r="A81" s="33"/>
      <c r="B81" s="33"/>
      <c r="C81" s="33"/>
      <c r="D81" s="33"/>
      <c r="E81" s="33"/>
      <c r="F81" s="63" t="s">
        <v>624</v>
      </c>
      <c r="G81" s="63">
        <v>15000</v>
      </c>
      <c r="H81" s="63">
        <v>272900</v>
      </c>
      <c r="I81" s="63">
        <f>G81*H81</f>
        <v>4093500000</v>
      </c>
      <c r="J81" s="33"/>
      <c r="K81" s="29"/>
      <c r="L81" s="30"/>
      <c r="M81" s="44"/>
      <c r="N81" s="68"/>
      <c r="O81" s="30"/>
      <c r="P81" s="80"/>
    </row>
    <row r="82" spans="1:16" s="4" customFormat="1" ht="24.75" customHeight="1">
      <c r="A82" s="33"/>
      <c r="B82" s="33"/>
      <c r="C82" s="33"/>
      <c r="D82" s="33"/>
      <c r="E82" s="33"/>
      <c r="F82" s="63" t="s">
        <v>625</v>
      </c>
      <c r="G82" s="63">
        <v>230000</v>
      </c>
      <c r="H82" s="63">
        <v>344300</v>
      </c>
      <c r="I82" s="63">
        <f>G82*H82</f>
        <v>79189000000</v>
      </c>
      <c r="J82" s="33"/>
      <c r="K82" s="29"/>
      <c r="L82" s="30"/>
      <c r="M82" s="44"/>
      <c r="N82" s="68"/>
      <c r="O82" s="30"/>
      <c r="P82" s="80"/>
    </row>
    <row r="83" spans="1:16" s="4" customFormat="1" ht="24.75" customHeight="1">
      <c r="A83" s="33"/>
      <c r="B83" s="33"/>
      <c r="C83" s="33"/>
      <c r="D83" s="33"/>
      <c r="E83" s="33"/>
      <c r="F83" s="63" t="s">
        <v>626</v>
      </c>
      <c r="G83" s="63">
        <v>35000</v>
      </c>
      <c r="H83" s="63">
        <v>446500</v>
      </c>
      <c r="I83" s="63">
        <f>G83*H83</f>
        <v>15627500000</v>
      </c>
      <c r="J83" s="33"/>
      <c r="K83" s="29"/>
      <c r="L83" s="30"/>
      <c r="M83" s="44"/>
      <c r="N83" s="68"/>
      <c r="O83" s="30"/>
      <c r="P83" s="80"/>
    </row>
    <row r="84" spans="1:16" s="4" customFormat="1" ht="24.75" customHeight="1">
      <c r="A84" s="33" t="s">
        <v>554</v>
      </c>
      <c r="B84" s="33">
        <v>1</v>
      </c>
      <c r="C84" s="33" t="s">
        <v>584</v>
      </c>
      <c r="D84" s="33" t="s">
        <v>585</v>
      </c>
      <c r="E84" s="33" t="s">
        <v>586</v>
      </c>
      <c r="F84" s="33" t="s">
        <v>587</v>
      </c>
      <c r="G84" s="63"/>
      <c r="H84" s="63"/>
      <c r="I84" s="33">
        <f>SUM(I85:I86)</f>
        <v>11300000000</v>
      </c>
      <c r="J84" s="33"/>
      <c r="K84" s="29" t="s">
        <v>511</v>
      </c>
      <c r="L84" s="30"/>
      <c r="M84" s="44"/>
      <c r="N84" s="68"/>
      <c r="O84" s="30"/>
      <c r="P84" s="80"/>
    </row>
    <row r="85" spans="1:16" s="4" customFormat="1" ht="24.75" customHeight="1">
      <c r="A85" s="33"/>
      <c r="B85" s="33"/>
      <c r="C85" s="33"/>
      <c r="D85" s="33"/>
      <c r="E85" s="33"/>
      <c r="F85" s="63" t="s">
        <v>588</v>
      </c>
      <c r="G85" s="63">
        <v>500</v>
      </c>
      <c r="H85" s="63">
        <v>20000000</v>
      </c>
      <c r="I85" s="63">
        <f>G85*H85</f>
        <v>10000000000</v>
      </c>
      <c r="J85" s="33"/>
      <c r="K85" s="29"/>
      <c r="L85" s="30"/>
      <c r="M85" s="44"/>
      <c r="N85" s="68"/>
      <c r="O85" s="30"/>
      <c r="P85" s="80"/>
    </row>
    <row r="86" spans="1:16" s="4" customFormat="1" ht="24.75" customHeight="1">
      <c r="A86" s="33"/>
      <c r="B86" s="33"/>
      <c r="C86" s="33"/>
      <c r="D86" s="33"/>
      <c r="E86" s="33"/>
      <c r="F86" s="63" t="s">
        <v>199</v>
      </c>
      <c r="G86" s="63">
        <v>50</v>
      </c>
      <c r="H86" s="63">
        <v>26000000</v>
      </c>
      <c r="I86" s="63">
        <f>G86*H86</f>
        <v>1300000000</v>
      </c>
      <c r="J86" s="33"/>
      <c r="K86" s="29"/>
      <c r="L86" s="30"/>
      <c r="M86" s="44"/>
      <c r="N86" s="68"/>
      <c r="O86" s="30"/>
      <c r="P86" s="80"/>
    </row>
    <row r="87" spans="1:16" s="4" customFormat="1" ht="24.75" customHeight="1">
      <c r="A87" s="33" t="s">
        <v>555</v>
      </c>
      <c r="B87" s="33">
        <v>2</v>
      </c>
      <c r="C87" s="33" t="s">
        <v>589</v>
      </c>
      <c r="D87" s="33" t="s">
        <v>590</v>
      </c>
      <c r="E87" s="33" t="s">
        <v>591</v>
      </c>
      <c r="F87" s="33" t="s">
        <v>592</v>
      </c>
      <c r="G87" s="33"/>
      <c r="H87" s="33"/>
      <c r="I87" s="104">
        <f>SUM(I88:I89)</f>
        <v>12055200000</v>
      </c>
      <c r="J87" s="33"/>
      <c r="K87" s="29"/>
      <c r="L87" s="30"/>
      <c r="M87" s="44"/>
      <c r="N87" s="68"/>
      <c r="O87" s="30"/>
      <c r="P87" s="80"/>
    </row>
    <row r="88" spans="1:16" s="4" customFormat="1" ht="24.75" customHeight="1">
      <c r="A88" s="33"/>
      <c r="B88" s="33"/>
      <c r="C88" s="33"/>
      <c r="D88" s="33"/>
      <c r="E88" s="33"/>
      <c r="F88" s="63" t="s">
        <v>593</v>
      </c>
      <c r="G88" s="63">
        <v>1500</v>
      </c>
      <c r="H88" s="63">
        <v>3576000</v>
      </c>
      <c r="I88" s="63">
        <f>G88*H88</f>
        <v>5364000000</v>
      </c>
      <c r="J88" s="33"/>
      <c r="K88" s="29"/>
      <c r="L88" s="30"/>
      <c r="M88" s="44"/>
      <c r="N88" s="68"/>
      <c r="O88" s="30"/>
      <c r="P88" s="80"/>
    </row>
    <row r="89" spans="1:16" s="4" customFormat="1" ht="24.75" customHeight="1">
      <c r="A89" s="33"/>
      <c r="B89" s="33"/>
      <c r="C89" s="33"/>
      <c r="D89" s="33"/>
      <c r="E89" s="33"/>
      <c r="F89" s="63" t="s">
        <v>594</v>
      </c>
      <c r="G89" s="63">
        <v>1700</v>
      </c>
      <c r="H89" s="63">
        <v>3936000</v>
      </c>
      <c r="I89" s="63">
        <f>G89*H89</f>
        <v>6691200000</v>
      </c>
      <c r="J89" s="33"/>
      <c r="K89" s="29"/>
      <c r="L89" s="30"/>
      <c r="M89" s="44"/>
      <c r="N89" s="68"/>
      <c r="O89" s="30"/>
      <c r="P89" s="80"/>
    </row>
    <row r="90" spans="1:16" s="4" customFormat="1" ht="24.75" customHeight="1">
      <c r="A90" s="33" t="s">
        <v>556</v>
      </c>
      <c r="B90" s="33">
        <v>45</v>
      </c>
      <c r="C90" s="33" t="s">
        <v>558</v>
      </c>
      <c r="D90" s="33" t="s">
        <v>559</v>
      </c>
      <c r="E90" s="33" t="s">
        <v>560</v>
      </c>
      <c r="F90" s="33" t="s">
        <v>561</v>
      </c>
      <c r="G90" s="33"/>
      <c r="H90" s="33"/>
      <c r="I90" s="104">
        <f>SUM(I91:I98)</f>
        <v>44266320000</v>
      </c>
      <c r="J90" s="33"/>
      <c r="K90" s="29" t="s">
        <v>511</v>
      </c>
      <c r="L90" s="30"/>
      <c r="M90" s="44"/>
      <c r="N90" s="68"/>
      <c r="O90" s="30"/>
      <c r="P90" s="80"/>
    </row>
    <row r="91" spans="1:15" s="74" customFormat="1" ht="24.75" customHeight="1">
      <c r="A91" s="33"/>
      <c r="B91" s="35"/>
      <c r="C91" s="35"/>
      <c r="D91" s="35"/>
      <c r="E91" s="35"/>
      <c r="F91" s="35" t="s">
        <v>84</v>
      </c>
      <c r="G91" s="35">
        <v>8000</v>
      </c>
      <c r="H91" s="88">
        <v>334800</v>
      </c>
      <c r="I91" s="107">
        <f aca="true" t="shared" si="5" ref="I91:I98">G91*H91</f>
        <v>2678400000</v>
      </c>
      <c r="J91" s="104"/>
      <c r="K91" s="29"/>
      <c r="L91" s="29"/>
      <c r="M91" s="34"/>
      <c r="N91" s="72"/>
      <c r="O91" s="29"/>
    </row>
    <row r="92" spans="1:15" s="74" customFormat="1" ht="24.75" customHeight="1">
      <c r="A92" s="33"/>
      <c r="B92" s="35"/>
      <c r="C92" s="35"/>
      <c r="D92" s="35"/>
      <c r="E92" s="35"/>
      <c r="F92" s="35" t="s">
        <v>562</v>
      </c>
      <c r="G92" s="35">
        <v>32000</v>
      </c>
      <c r="H92" s="88">
        <v>260400</v>
      </c>
      <c r="I92" s="107">
        <f t="shared" si="5"/>
        <v>8332800000</v>
      </c>
      <c r="J92" s="104"/>
      <c r="K92" s="29"/>
      <c r="L92" s="29"/>
      <c r="M92" s="34"/>
      <c r="N92" s="72"/>
      <c r="O92" s="29"/>
    </row>
    <row r="93" spans="1:15" s="74" customFormat="1" ht="24.75" customHeight="1">
      <c r="A93" s="35"/>
      <c r="B93" s="35"/>
      <c r="C93" s="35"/>
      <c r="D93" s="35"/>
      <c r="E93" s="35"/>
      <c r="F93" s="35" t="s">
        <v>563</v>
      </c>
      <c r="G93" s="35">
        <v>8000</v>
      </c>
      <c r="H93" s="35">
        <v>427800</v>
      </c>
      <c r="I93" s="35">
        <f t="shared" si="5"/>
        <v>3422400000</v>
      </c>
      <c r="J93" s="33"/>
      <c r="K93" s="29"/>
      <c r="L93" s="29"/>
      <c r="M93" s="34"/>
      <c r="N93" s="72"/>
      <c r="O93" s="29"/>
    </row>
    <row r="94" spans="1:15" s="74" customFormat="1" ht="24.75" customHeight="1">
      <c r="A94" s="33"/>
      <c r="B94" s="33"/>
      <c r="C94" s="33"/>
      <c r="D94" s="33"/>
      <c r="E94" s="33"/>
      <c r="F94" s="35" t="s">
        <v>227</v>
      </c>
      <c r="G94" s="35">
        <v>12000</v>
      </c>
      <c r="H94" s="88">
        <v>176700</v>
      </c>
      <c r="I94" s="35">
        <f t="shared" si="5"/>
        <v>2120400000</v>
      </c>
      <c r="J94" s="33"/>
      <c r="K94" s="29"/>
      <c r="L94" s="29"/>
      <c r="M94" s="34"/>
      <c r="N94" s="72"/>
      <c r="O94" s="29"/>
    </row>
    <row r="95" spans="1:15" s="74" customFormat="1" ht="24.75" customHeight="1">
      <c r="A95" s="33"/>
      <c r="B95" s="33"/>
      <c r="C95" s="33"/>
      <c r="D95" s="33"/>
      <c r="E95" s="33"/>
      <c r="F95" s="35" t="s">
        <v>228</v>
      </c>
      <c r="G95" s="35">
        <v>1800</v>
      </c>
      <c r="H95" s="88">
        <v>399900</v>
      </c>
      <c r="I95" s="35">
        <f t="shared" si="5"/>
        <v>719820000</v>
      </c>
      <c r="J95" s="33"/>
      <c r="K95" s="29"/>
      <c r="L95" s="29"/>
      <c r="M95" s="34"/>
      <c r="N95" s="72"/>
      <c r="O95" s="29"/>
    </row>
    <row r="96" spans="1:9" s="33" customFormat="1" ht="24.75" customHeight="1">
      <c r="A96" s="35"/>
      <c r="B96" s="35"/>
      <c r="C96" s="35"/>
      <c r="D96" s="35"/>
      <c r="E96" s="35"/>
      <c r="F96" s="35" t="s">
        <v>564</v>
      </c>
      <c r="G96" s="35">
        <v>45000</v>
      </c>
      <c r="H96" s="88">
        <v>418500</v>
      </c>
      <c r="I96" s="35">
        <f t="shared" si="5"/>
        <v>18832500000</v>
      </c>
    </row>
    <row r="97" spans="1:15" s="74" customFormat="1" ht="24.75" customHeight="1">
      <c r="A97" s="35"/>
      <c r="B97" s="35"/>
      <c r="C97" s="35"/>
      <c r="D97" s="35"/>
      <c r="E97" s="35"/>
      <c r="F97" s="35" t="s">
        <v>565</v>
      </c>
      <c r="G97" s="35">
        <v>9500</v>
      </c>
      <c r="H97" s="88">
        <v>800000</v>
      </c>
      <c r="I97" s="88">
        <f t="shared" si="5"/>
        <v>7600000000</v>
      </c>
      <c r="J97" s="33"/>
      <c r="K97" s="29"/>
      <c r="L97" s="29"/>
      <c r="M97" s="34"/>
      <c r="N97" s="72"/>
      <c r="O97" s="29"/>
    </row>
    <row r="98" spans="1:15" s="74" customFormat="1" ht="24.75" customHeight="1">
      <c r="A98" s="33"/>
      <c r="B98" s="33"/>
      <c r="C98" s="33"/>
      <c r="D98" s="33"/>
      <c r="E98" s="33"/>
      <c r="F98" s="35" t="s">
        <v>566</v>
      </c>
      <c r="G98" s="35">
        <v>28000</v>
      </c>
      <c r="H98" s="88">
        <v>20000</v>
      </c>
      <c r="I98" s="88">
        <f t="shared" si="5"/>
        <v>560000000</v>
      </c>
      <c r="J98" s="33"/>
      <c r="K98" s="29"/>
      <c r="L98" s="29"/>
      <c r="M98" s="34"/>
      <c r="N98" s="72"/>
      <c r="O98" s="29"/>
    </row>
    <row r="99" spans="1:16" s="4" customFormat="1" ht="24.75" customHeight="1">
      <c r="A99" s="33" t="s">
        <v>557</v>
      </c>
      <c r="B99" s="33">
        <v>2</v>
      </c>
      <c r="C99" s="33" t="s">
        <v>644</v>
      </c>
      <c r="D99" s="33" t="s">
        <v>663</v>
      </c>
      <c r="E99" s="33" t="s">
        <v>664</v>
      </c>
      <c r="F99" s="33" t="s">
        <v>665</v>
      </c>
      <c r="G99" s="35"/>
      <c r="H99" s="88"/>
      <c r="I99" s="33">
        <f>SUM(I100:I113)</f>
        <v>8292680000</v>
      </c>
      <c r="J99" s="33" t="s">
        <v>433</v>
      </c>
      <c r="K99" s="29" t="s">
        <v>629</v>
      </c>
      <c r="L99" s="30"/>
      <c r="M99" s="44"/>
      <c r="N99" s="68"/>
      <c r="O99" s="30"/>
      <c r="P99" s="80"/>
    </row>
    <row r="100" spans="1:16" s="4" customFormat="1" ht="24.75" customHeight="1">
      <c r="A100" s="33"/>
      <c r="B100" s="30"/>
      <c r="C100" s="30"/>
      <c r="D100" s="30"/>
      <c r="E100" s="30"/>
      <c r="F100" s="35" t="s">
        <v>666</v>
      </c>
      <c r="G100" s="35">
        <v>5500</v>
      </c>
      <c r="H100" s="88">
        <v>250350</v>
      </c>
      <c r="I100" s="88">
        <f>G100*H100</f>
        <v>1376925000</v>
      </c>
      <c r="J100" s="30"/>
      <c r="K100" s="29"/>
      <c r="L100" s="30"/>
      <c r="M100" s="44"/>
      <c r="N100" s="68"/>
      <c r="O100" s="30"/>
      <c r="P100" s="80"/>
    </row>
    <row r="101" spans="6:9" s="33" customFormat="1" ht="24.75" customHeight="1">
      <c r="F101" s="35" t="s">
        <v>667</v>
      </c>
      <c r="G101" s="35">
        <v>3000</v>
      </c>
      <c r="H101" s="35">
        <v>234990</v>
      </c>
      <c r="I101" s="88">
        <f aca="true" t="shared" si="6" ref="I101:I113">G101*H101</f>
        <v>704970000</v>
      </c>
    </row>
    <row r="102" spans="1:16" s="4" customFormat="1" ht="24.75" customHeight="1">
      <c r="A102" s="33"/>
      <c r="B102" s="30"/>
      <c r="C102" s="30"/>
      <c r="D102" s="30"/>
      <c r="E102" s="30"/>
      <c r="F102" s="35" t="s">
        <v>668</v>
      </c>
      <c r="G102" s="35">
        <v>1000</v>
      </c>
      <c r="H102" s="35">
        <v>219840</v>
      </c>
      <c r="I102" s="88">
        <f t="shared" si="6"/>
        <v>219840000</v>
      </c>
      <c r="J102" s="30"/>
      <c r="K102" s="29"/>
      <c r="L102" s="30"/>
      <c r="M102" s="44"/>
      <c r="N102" s="68"/>
      <c r="O102" s="30"/>
      <c r="P102" s="80"/>
    </row>
    <row r="103" spans="1:16" s="4" customFormat="1" ht="24.75" customHeight="1">
      <c r="A103" s="33"/>
      <c r="B103" s="33"/>
      <c r="C103" s="33"/>
      <c r="D103" s="33"/>
      <c r="E103" s="33"/>
      <c r="F103" s="35" t="s">
        <v>669</v>
      </c>
      <c r="G103" s="35">
        <v>2000</v>
      </c>
      <c r="H103" s="35">
        <v>270690</v>
      </c>
      <c r="I103" s="88">
        <f t="shared" si="6"/>
        <v>541380000</v>
      </c>
      <c r="J103" s="33"/>
      <c r="K103" s="29"/>
      <c r="L103" s="30"/>
      <c r="M103" s="44"/>
      <c r="N103" s="68"/>
      <c r="O103" s="30"/>
      <c r="P103" s="80"/>
    </row>
    <row r="104" spans="1:16" s="4" customFormat="1" ht="24.75" customHeight="1">
      <c r="A104" s="33"/>
      <c r="B104" s="30"/>
      <c r="C104" s="30"/>
      <c r="D104" s="30"/>
      <c r="E104" s="30"/>
      <c r="F104" s="35" t="s">
        <v>670</v>
      </c>
      <c r="G104" s="35">
        <v>12000</v>
      </c>
      <c r="H104" s="35">
        <v>25240</v>
      </c>
      <c r="I104" s="88">
        <f t="shared" si="6"/>
        <v>302880000</v>
      </c>
      <c r="J104" s="30"/>
      <c r="K104" s="29"/>
      <c r="L104" s="30"/>
      <c r="M104" s="44"/>
      <c r="N104" s="68"/>
      <c r="O104" s="30"/>
      <c r="P104" s="80"/>
    </row>
    <row r="105" spans="1:16" s="4" customFormat="1" ht="24.75" customHeight="1">
      <c r="A105" s="33"/>
      <c r="B105" s="30"/>
      <c r="C105" s="30"/>
      <c r="D105" s="30"/>
      <c r="E105" s="30"/>
      <c r="F105" s="35" t="s">
        <v>671</v>
      </c>
      <c r="G105" s="35">
        <v>500</v>
      </c>
      <c r="H105" s="35">
        <v>179970</v>
      </c>
      <c r="I105" s="88">
        <f t="shared" si="6"/>
        <v>89985000</v>
      </c>
      <c r="J105" s="30"/>
      <c r="K105" s="29"/>
      <c r="L105" s="30"/>
      <c r="M105" s="44"/>
      <c r="N105" s="68"/>
      <c r="O105" s="30"/>
      <c r="P105" s="80"/>
    </row>
    <row r="106" spans="1:16" s="74" customFormat="1" ht="24.75" customHeight="1">
      <c r="A106" s="33"/>
      <c r="B106" s="29"/>
      <c r="C106" s="29"/>
      <c r="D106" s="29"/>
      <c r="E106" s="29"/>
      <c r="F106" s="35" t="s">
        <v>672</v>
      </c>
      <c r="G106" s="35">
        <v>4000</v>
      </c>
      <c r="H106" s="35">
        <v>62470</v>
      </c>
      <c r="I106" s="88">
        <f t="shared" si="6"/>
        <v>249880000</v>
      </c>
      <c r="J106" s="29"/>
      <c r="K106" s="29"/>
      <c r="L106" s="29"/>
      <c r="M106" s="34"/>
      <c r="N106" s="72"/>
      <c r="O106" s="29"/>
      <c r="P106" s="81"/>
    </row>
    <row r="107" spans="1:16" s="4" customFormat="1" ht="24.75" customHeight="1">
      <c r="A107" s="33"/>
      <c r="B107" s="30"/>
      <c r="C107" s="30"/>
      <c r="D107" s="30"/>
      <c r="E107" s="30"/>
      <c r="F107" s="35" t="s">
        <v>673</v>
      </c>
      <c r="G107" s="35">
        <v>4500</v>
      </c>
      <c r="H107" s="35">
        <v>129530</v>
      </c>
      <c r="I107" s="88">
        <f t="shared" si="6"/>
        <v>582885000</v>
      </c>
      <c r="J107" s="30"/>
      <c r="K107" s="29"/>
      <c r="L107" s="30"/>
      <c r="M107" s="44"/>
      <c r="N107" s="68"/>
      <c r="O107" s="30"/>
      <c r="P107" s="80"/>
    </row>
    <row r="108" spans="1:16" s="4" customFormat="1" ht="24.75" customHeight="1">
      <c r="A108" s="30"/>
      <c r="B108" s="30"/>
      <c r="C108" s="30"/>
      <c r="D108" s="30"/>
      <c r="E108" s="30"/>
      <c r="F108" s="35" t="s">
        <v>674</v>
      </c>
      <c r="G108" s="35">
        <v>6500</v>
      </c>
      <c r="H108" s="35">
        <v>143600</v>
      </c>
      <c r="I108" s="88">
        <f t="shared" si="6"/>
        <v>933400000</v>
      </c>
      <c r="J108" s="30"/>
      <c r="K108" s="30"/>
      <c r="L108" s="30"/>
      <c r="M108" s="44"/>
      <c r="N108" s="68"/>
      <c r="O108" s="30"/>
      <c r="P108" s="80"/>
    </row>
    <row r="109" spans="1:16" s="4" customFormat="1" ht="24.75" customHeight="1">
      <c r="A109" s="29"/>
      <c r="B109" s="29"/>
      <c r="C109" s="29"/>
      <c r="D109" s="29"/>
      <c r="E109" s="29"/>
      <c r="F109" s="35" t="s">
        <v>675</v>
      </c>
      <c r="G109" s="35">
        <v>3500</v>
      </c>
      <c r="H109" s="35">
        <v>194700</v>
      </c>
      <c r="I109" s="88">
        <f t="shared" si="6"/>
        <v>681450000</v>
      </c>
      <c r="J109" s="29"/>
      <c r="K109" s="29"/>
      <c r="L109" s="30"/>
      <c r="M109" s="44"/>
      <c r="N109" s="68"/>
      <c r="O109" s="30"/>
      <c r="P109" s="80"/>
    </row>
    <row r="110" spans="1:16" s="4" customFormat="1" ht="24.75" customHeight="1">
      <c r="A110" s="29"/>
      <c r="B110" s="29"/>
      <c r="C110" s="29"/>
      <c r="D110" s="29"/>
      <c r="E110" s="29"/>
      <c r="F110" s="35" t="s">
        <v>676</v>
      </c>
      <c r="G110" s="35">
        <v>2500</v>
      </c>
      <c r="H110" s="35">
        <v>160970</v>
      </c>
      <c r="I110" s="88">
        <f t="shared" si="6"/>
        <v>402425000</v>
      </c>
      <c r="J110" s="29"/>
      <c r="K110" s="29"/>
      <c r="L110" s="30"/>
      <c r="M110" s="44"/>
      <c r="N110" s="68"/>
      <c r="O110" s="30"/>
      <c r="P110" s="80"/>
    </row>
    <row r="111" spans="1:16" s="4" customFormat="1" ht="24.75" customHeight="1">
      <c r="A111" s="29"/>
      <c r="B111" s="29"/>
      <c r="C111" s="29"/>
      <c r="D111" s="29"/>
      <c r="E111" s="29"/>
      <c r="F111" s="35" t="s">
        <v>677</v>
      </c>
      <c r="G111" s="35">
        <v>9000</v>
      </c>
      <c r="H111" s="35">
        <v>208770</v>
      </c>
      <c r="I111" s="88">
        <f t="shared" si="6"/>
        <v>1878930000</v>
      </c>
      <c r="J111" s="29"/>
      <c r="K111" s="29"/>
      <c r="L111" s="30"/>
      <c r="M111" s="44"/>
      <c r="N111" s="68"/>
      <c r="O111" s="30"/>
      <c r="P111" s="80"/>
    </row>
    <row r="112" spans="1:16" s="4" customFormat="1" ht="24.75" customHeight="1">
      <c r="A112" s="29"/>
      <c r="B112" s="29"/>
      <c r="C112" s="29"/>
      <c r="D112" s="29"/>
      <c r="E112" s="29"/>
      <c r="F112" s="35" t="s">
        <v>678</v>
      </c>
      <c r="G112" s="35">
        <v>500</v>
      </c>
      <c r="H112" s="35">
        <v>176800</v>
      </c>
      <c r="I112" s="88">
        <f t="shared" si="6"/>
        <v>88400000</v>
      </c>
      <c r="J112" s="29"/>
      <c r="K112" s="29"/>
      <c r="L112" s="30"/>
      <c r="M112" s="44"/>
      <c r="N112" s="68"/>
      <c r="O112" s="30"/>
      <c r="P112" s="80"/>
    </row>
    <row r="113" spans="1:16" s="4" customFormat="1" ht="24.75" customHeight="1">
      <c r="A113" s="29"/>
      <c r="B113" s="29"/>
      <c r="C113" s="29"/>
      <c r="D113" s="29"/>
      <c r="E113" s="29"/>
      <c r="F113" s="88" t="s">
        <v>679</v>
      </c>
      <c r="G113" s="88">
        <v>1000</v>
      </c>
      <c r="H113" s="88">
        <v>239330</v>
      </c>
      <c r="I113" s="88">
        <f t="shared" si="6"/>
        <v>239330000</v>
      </c>
      <c r="J113" s="29"/>
      <c r="K113" s="29"/>
      <c r="L113" s="30"/>
      <c r="M113" s="44"/>
      <c r="N113" s="68"/>
      <c r="O113" s="30"/>
      <c r="P113" s="80"/>
    </row>
    <row r="114" spans="1:16" s="4" customFormat="1" ht="24.75" customHeight="1">
      <c r="A114" s="29" t="s">
        <v>680</v>
      </c>
      <c r="B114" s="29">
        <v>4</v>
      </c>
      <c r="C114" s="29" t="s">
        <v>715</v>
      </c>
      <c r="D114" s="29" t="s">
        <v>716</v>
      </c>
      <c r="E114" s="29" t="s">
        <v>717</v>
      </c>
      <c r="F114" s="29" t="s">
        <v>718</v>
      </c>
      <c r="G114" s="29"/>
      <c r="H114" s="29"/>
      <c r="I114" s="29">
        <f>SUM(I115:I116)</f>
        <v>12961579520</v>
      </c>
      <c r="J114" s="29" t="s">
        <v>721</v>
      </c>
      <c r="K114" s="29" t="s">
        <v>629</v>
      </c>
      <c r="L114" s="30"/>
      <c r="M114" s="44"/>
      <c r="N114" s="68"/>
      <c r="O114" s="30"/>
      <c r="P114" s="80"/>
    </row>
    <row r="115" spans="1:16" s="4" customFormat="1" ht="24.75" customHeight="1">
      <c r="A115" s="29"/>
      <c r="B115" s="29"/>
      <c r="C115" s="29"/>
      <c r="D115" s="29"/>
      <c r="E115" s="29"/>
      <c r="F115" s="88" t="s">
        <v>719</v>
      </c>
      <c r="G115" s="88">
        <v>4000</v>
      </c>
      <c r="H115" s="88">
        <v>414720</v>
      </c>
      <c r="I115" s="88">
        <f>G115*H115</f>
        <v>1658880000</v>
      </c>
      <c r="J115" s="29"/>
      <c r="K115" s="29"/>
      <c r="L115" s="30"/>
      <c r="M115" s="44"/>
      <c r="N115" s="68"/>
      <c r="O115" s="30"/>
      <c r="P115" s="80"/>
    </row>
    <row r="116" spans="1:16" s="4" customFormat="1" ht="24.75" customHeight="1">
      <c r="A116" s="29"/>
      <c r="B116" s="29"/>
      <c r="C116" s="29"/>
      <c r="D116" s="29"/>
      <c r="E116" s="29"/>
      <c r="F116" s="88" t="s">
        <v>720</v>
      </c>
      <c r="G116" s="88">
        <v>18949</v>
      </c>
      <c r="H116" s="88">
        <v>596480</v>
      </c>
      <c r="I116" s="88">
        <f>G116*H116</f>
        <v>11302699520</v>
      </c>
      <c r="J116" s="29"/>
      <c r="K116" s="29"/>
      <c r="L116" s="30"/>
      <c r="M116" s="44"/>
      <c r="N116" s="68"/>
      <c r="O116" s="30"/>
      <c r="P116" s="80"/>
    </row>
    <row r="117" spans="1:16" s="4" customFormat="1" ht="24.75" customHeight="1">
      <c r="A117" s="29" t="s">
        <v>681</v>
      </c>
      <c r="B117" s="29" t="s">
        <v>698</v>
      </c>
      <c r="C117" s="29" t="s">
        <v>650</v>
      </c>
      <c r="D117" s="29" t="s">
        <v>698</v>
      </c>
      <c r="E117" s="29" t="s">
        <v>699</v>
      </c>
      <c r="F117" s="29" t="s">
        <v>700</v>
      </c>
      <c r="G117" s="29">
        <v>11870</v>
      </c>
      <c r="H117" s="29">
        <v>229000</v>
      </c>
      <c r="I117" s="105">
        <f>G117*H117</f>
        <v>2718230000</v>
      </c>
      <c r="J117" s="29" t="s">
        <v>701</v>
      </c>
      <c r="K117" s="29" t="s">
        <v>629</v>
      </c>
      <c r="L117" s="30"/>
      <c r="M117" s="44"/>
      <c r="N117" s="68"/>
      <c r="O117" s="30"/>
      <c r="P117" s="80"/>
    </row>
    <row r="118" spans="1:16" s="4" customFormat="1" ht="24.75" customHeight="1">
      <c r="A118" s="29" t="s">
        <v>682</v>
      </c>
      <c r="B118" s="29">
        <v>4</v>
      </c>
      <c r="C118" s="29" t="s">
        <v>959</v>
      </c>
      <c r="D118" s="29" t="s">
        <v>184</v>
      </c>
      <c r="E118" s="29" t="s">
        <v>960</v>
      </c>
      <c r="F118" s="29" t="s">
        <v>961</v>
      </c>
      <c r="G118" s="88"/>
      <c r="H118" s="88"/>
      <c r="I118" s="105">
        <f>SUM(I119:I121)</f>
        <v>11539000000</v>
      </c>
      <c r="J118" s="29"/>
      <c r="K118" s="29"/>
      <c r="L118" s="30"/>
      <c r="M118" s="44"/>
      <c r="N118" s="68"/>
      <c r="O118" s="30"/>
      <c r="P118" s="80"/>
    </row>
    <row r="119" spans="1:16" s="4" customFormat="1" ht="24.75" customHeight="1">
      <c r="A119" s="29"/>
      <c r="B119" s="29"/>
      <c r="C119" s="29"/>
      <c r="D119" s="29"/>
      <c r="E119" s="29"/>
      <c r="F119" s="88" t="s">
        <v>962</v>
      </c>
      <c r="G119" s="88">
        <v>1000</v>
      </c>
      <c r="H119" s="88">
        <v>317000</v>
      </c>
      <c r="I119" s="88">
        <f>G119*H119</f>
        <v>317000000</v>
      </c>
      <c r="J119" s="29"/>
      <c r="K119" s="29"/>
      <c r="L119" s="30"/>
      <c r="M119" s="44"/>
      <c r="N119" s="68"/>
      <c r="O119" s="30"/>
      <c r="P119" s="80"/>
    </row>
    <row r="120" spans="1:16" s="4" customFormat="1" ht="24.75" customHeight="1">
      <c r="A120" s="29"/>
      <c r="B120" s="29"/>
      <c r="C120" s="29"/>
      <c r="D120" s="29"/>
      <c r="E120" s="29"/>
      <c r="F120" s="88" t="s">
        <v>963</v>
      </c>
      <c r="G120" s="88">
        <v>10000</v>
      </c>
      <c r="H120" s="88">
        <v>669700</v>
      </c>
      <c r="I120" s="88">
        <f>G120*H120</f>
        <v>6697000000</v>
      </c>
      <c r="J120" s="29"/>
      <c r="K120" s="29"/>
      <c r="L120" s="30"/>
      <c r="M120" s="44"/>
      <c r="N120" s="68"/>
      <c r="O120" s="30"/>
      <c r="P120" s="80"/>
    </row>
    <row r="121" spans="1:16" s="4" customFormat="1" ht="24.75" customHeight="1">
      <c r="A121" s="29"/>
      <c r="B121" s="29"/>
      <c r="C121" s="29"/>
      <c r="D121" s="29"/>
      <c r="E121" s="29"/>
      <c r="F121" s="88" t="s">
        <v>964</v>
      </c>
      <c r="G121" s="88">
        <v>5000</v>
      </c>
      <c r="H121" s="88">
        <v>905000</v>
      </c>
      <c r="I121" s="88">
        <f>G121*H121</f>
        <v>4525000000</v>
      </c>
      <c r="J121" s="29"/>
      <c r="K121" s="29"/>
      <c r="L121" s="30"/>
      <c r="M121" s="44"/>
      <c r="N121" s="68"/>
      <c r="O121" s="30"/>
      <c r="P121" s="80"/>
    </row>
    <row r="122" spans="1:15" s="74" customFormat="1" ht="24.75" customHeight="1">
      <c r="A122" s="29" t="s">
        <v>683</v>
      </c>
      <c r="B122" s="29" t="s">
        <v>289</v>
      </c>
      <c r="C122" s="29" t="s">
        <v>644</v>
      </c>
      <c r="D122" s="29" t="s">
        <v>684</v>
      </c>
      <c r="E122" s="29" t="s">
        <v>685</v>
      </c>
      <c r="F122" s="29" t="s">
        <v>686</v>
      </c>
      <c r="G122" s="29"/>
      <c r="H122" s="29"/>
      <c r="I122" s="29">
        <f>SUM(I123:I132)</f>
        <v>31827400000</v>
      </c>
      <c r="J122" s="29" t="s">
        <v>697</v>
      </c>
      <c r="K122" s="29" t="s">
        <v>629</v>
      </c>
      <c r="L122" s="29"/>
      <c r="M122" s="34"/>
      <c r="N122" s="72"/>
      <c r="O122" s="29"/>
    </row>
    <row r="123" spans="1:15" ht="24.75" customHeight="1">
      <c r="A123" s="29"/>
      <c r="B123" s="30"/>
      <c r="C123" s="30"/>
      <c r="D123" s="30"/>
      <c r="E123" s="30"/>
      <c r="F123" s="35" t="s">
        <v>687</v>
      </c>
      <c r="G123" s="88">
        <v>10000</v>
      </c>
      <c r="H123" s="88">
        <v>233000</v>
      </c>
      <c r="I123" s="88">
        <f>G123*H123</f>
        <v>2330000000</v>
      </c>
      <c r="J123" s="30"/>
      <c r="K123" s="30"/>
      <c r="L123" s="30"/>
      <c r="M123" s="44"/>
      <c r="N123" s="68"/>
      <c r="O123" s="30"/>
    </row>
    <row r="124" spans="1:16" s="4" customFormat="1" ht="24.75" customHeight="1">
      <c r="A124" s="29"/>
      <c r="B124" s="29"/>
      <c r="C124" s="29"/>
      <c r="D124" s="29"/>
      <c r="E124" s="29"/>
      <c r="F124" s="35" t="s">
        <v>688</v>
      </c>
      <c r="G124" s="88">
        <v>8000</v>
      </c>
      <c r="H124" s="35">
        <v>740000</v>
      </c>
      <c r="I124" s="88">
        <f aca="true" t="shared" si="7" ref="I124:I133">G124*H124</f>
        <v>5920000000</v>
      </c>
      <c r="J124" s="29"/>
      <c r="K124" s="29"/>
      <c r="L124" s="30"/>
      <c r="M124" s="44"/>
      <c r="N124" s="68"/>
      <c r="O124" s="30"/>
      <c r="P124" s="80"/>
    </row>
    <row r="125" spans="1:16" s="4" customFormat="1" ht="24.75" customHeight="1">
      <c r="A125" s="29"/>
      <c r="B125" s="29"/>
      <c r="C125" s="29"/>
      <c r="D125" s="29"/>
      <c r="E125" s="29"/>
      <c r="F125" s="35" t="s">
        <v>689</v>
      </c>
      <c r="G125" s="35">
        <v>12000</v>
      </c>
      <c r="H125" s="35">
        <v>740000</v>
      </c>
      <c r="I125" s="88">
        <f t="shared" si="7"/>
        <v>8880000000</v>
      </c>
      <c r="J125" s="29"/>
      <c r="K125" s="29"/>
      <c r="L125" s="30"/>
      <c r="M125" s="44"/>
      <c r="N125" s="68"/>
      <c r="O125" s="30"/>
      <c r="P125" s="80"/>
    </row>
    <row r="126" spans="1:15" ht="24.75" customHeight="1">
      <c r="A126" s="29"/>
      <c r="B126" s="30"/>
      <c r="C126" s="30"/>
      <c r="D126" s="30"/>
      <c r="E126" s="30"/>
      <c r="F126" s="35" t="s">
        <v>690</v>
      </c>
      <c r="G126" s="35">
        <v>36000</v>
      </c>
      <c r="H126" s="35">
        <v>135000</v>
      </c>
      <c r="I126" s="88">
        <f t="shared" si="7"/>
        <v>4860000000</v>
      </c>
      <c r="J126" s="30"/>
      <c r="K126" s="30"/>
      <c r="L126" s="30"/>
      <c r="M126" s="44"/>
      <c r="N126" s="68"/>
      <c r="O126" s="30"/>
    </row>
    <row r="127" spans="1:15" ht="24.75" customHeight="1">
      <c r="A127" s="29"/>
      <c r="B127" s="30"/>
      <c r="C127" s="30"/>
      <c r="D127" s="30"/>
      <c r="E127" s="30"/>
      <c r="F127" s="35" t="s">
        <v>691</v>
      </c>
      <c r="G127" s="35">
        <v>5000</v>
      </c>
      <c r="H127" s="35">
        <v>460000</v>
      </c>
      <c r="I127" s="88">
        <f t="shared" si="7"/>
        <v>2300000000</v>
      </c>
      <c r="J127" s="30"/>
      <c r="K127" s="30"/>
      <c r="L127" s="30"/>
      <c r="M127" s="44"/>
      <c r="N127" s="68"/>
      <c r="O127" s="30"/>
    </row>
    <row r="128" spans="1:16" s="4" customFormat="1" ht="24.75" customHeight="1">
      <c r="A128" s="29"/>
      <c r="B128" s="29"/>
      <c r="C128" s="29"/>
      <c r="D128" s="29"/>
      <c r="E128" s="29"/>
      <c r="F128" s="35" t="s">
        <v>692</v>
      </c>
      <c r="G128" s="35">
        <v>9000</v>
      </c>
      <c r="H128" s="35">
        <v>90000</v>
      </c>
      <c r="I128" s="88">
        <f t="shared" si="7"/>
        <v>810000000</v>
      </c>
      <c r="J128" s="29"/>
      <c r="K128" s="29"/>
      <c r="L128" s="30"/>
      <c r="M128" s="44"/>
      <c r="N128" s="68"/>
      <c r="O128" s="30"/>
      <c r="P128" s="80"/>
    </row>
    <row r="129" spans="1:16" s="4" customFormat="1" ht="24.75" customHeight="1">
      <c r="A129" s="29"/>
      <c r="B129" s="29"/>
      <c r="C129" s="29"/>
      <c r="D129" s="29"/>
      <c r="E129" s="29"/>
      <c r="F129" s="35" t="s">
        <v>693</v>
      </c>
      <c r="G129" s="35">
        <v>6500</v>
      </c>
      <c r="H129" s="35">
        <v>320000</v>
      </c>
      <c r="I129" s="88">
        <f t="shared" si="7"/>
        <v>2080000000</v>
      </c>
      <c r="J129" s="29"/>
      <c r="K129" s="29"/>
      <c r="L129" s="30"/>
      <c r="M129" s="44"/>
      <c r="N129" s="68"/>
      <c r="O129" s="30"/>
      <c r="P129" s="80"/>
    </row>
    <row r="130" spans="1:15" ht="24.75" customHeight="1">
      <c r="A130" s="29"/>
      <c r="B130" s="30"/>
      <c r="C130" s="30"/>
      <c r="D130" s="30"/>
      <c r="E130" s="30"/>
      <c r="F130" s="35" t="s">
        <v>694</v>
      </c>
      <c r="G130" s="35">
        <v>14000</v>
      </c>
      <c r="H130" s="88">
        <v>265000</v>
      </c>
      <c r="I130" s="88">
        <f t="shared" si="7"/>
        <v>3710000000</v>
      </c>
      <c r="J130" s="30"/>
      <c r="K130" s="30"/>
      <c r="L130" s="30"/>
      <c r="M130" s="44"/>
      <c r="N130" s="68"/>
      <c r="O130" s="30"/>
    </row>
    <row r="131" spans="1:15" ht="24.75" customHeight="1">
      <c r="A131" s="29"/>
      <c r="B131" s="30"/>
      <c r="C131" s="30"/>
      <c r="D131" s="30"/>
      <c r="E131" s="30"/>
      <c r="F131" s="35" t="s">
        <v>695</v>
      </c>
      <c r="G131" s="88">
        <v>90000</v>
      </c>
      <c r="H131" s="88">
        <v>9000</v>
      </c>
      <c r="I131" s="88">
        <f t="shared" si="7"/>
        <v>810000000</v>
      </c>
      <c r="J131" s="30"/>
      <c r="K131" s="30"/>
      <c r="L131" s="30"/>
      <c r="M131" s="44"/>
      <c r="N131" s="68"/>
      <c r="O131" s="30"/>
    </row>
    <row r="132" spans="1:16" s="4" customFormat="1" ht="24.75" customHeight="1">
      <c r="A132" s="29"/>
      <c r="B132" s="29"/>
      <c r="C132" s="29"/>
      <c r="D132" s="29"/>
      <c r="E132" s="29"/>
      <c r="F132" s="35" t="s">
        <v>696</v>
      </c>
      <c r="G132" s="88">
        <v>13000</v>
      </c>
      <c r="H132" s="88">
        <v>9800</v>
      </c>
      <c r="I132" s="88">
        <f t="shared" si="7"/>
        <v>127400000</v>
      </c>
      <c r="J132" s="29"/>
      <c r="K132" s="29"/>
      <c r="L132" s="30"/>
      <c r="M132" s="44"/>
      <c r="N132" s="68"/>
      <c r="O132" s="30"/>
      <c r="P132" s="80"/>
    </row>
    <row r="133" spans="1:15" s="5" customFormat="1" ht="24.75" customHeight="1">
      <c r="A133" s="29" t="s">
        <v>786</v>
      </c>
      <c r="B133" s="29">
        <v>2</v>
      </c>
      <c r="C133" s="29" t="s">
        <v>787</v>
      </c>
      <c r="D133" s="29" t="s">
        <v>788</v>
      </c>
      <c r="E133" s="29" t="s">
        <v>789</v>
      </c>
      <c r="F133" s="29" t="s">
        <v>790</v>
      </c>
      <c r="G133" s="29">
        <v>50</v>
      </c>
      <c r="H133" s="29">
        <v>985790000</v>
      </c>
      <c r="I133" s="29">
        <f t="shared" si="7"/>
        <v>49289500000</v>
      </c>
      <c r="J133" s="29" t="s">
        <v>791</v>
      </c>
      <c r="K133" s="29" t="s">
        <v>776</v>
      </c>
      <c r="L133" s="30"/>
      <c r="M133" s="44"/>
      <c r="N133" s="68"/>
      <c r="O133" s="30"/>
    </row>
    <row r="134" spans="1:15" s="73" customFormat="1" ht="24.75" customHeight="1">
      <c r="A134" s="29" t="s">
        <v>821</v>
      </c>
      <c r="B134" s="29">
        <v>4</v>
      </c>
      <c r="C134" s="29" t="s">
        <v>590</v>
      </c>
      <c r="D134" s="29" t="s">
        <v>822</v>
      </c>
      <c r="E134" s="29" t="s">
        <v>823</v>
      </c>
      <c r="F134" s="29" t="s">
        <v>824</v>
      </c>
      <c r="G134" s="29"/>
      <c r="I134" s="105">
        <f>SUM(I135:I137)</f>
        <v>310462500000</v>
      </c>
      <c r="J134" s="29"/>
      <c r="K134" s="29"/>
      <c r="L134" s="29"/>
      <c r="M134" s="34"/>
      <c r="N134" s="72"/>
      <c r="O134" s="29"/>
    </row>
    <row r="135" spans="6:9" s="29" customFormat="1" ht="24.75" customHeight="1">
      <c r="F135" s="35" t="s">
        <v>719</v>
      </c>
      <c r="G135" s="35">
        <v>75000</v>
      </c>
      <c r="H135" s="35">
        <v>444000</v>
      </c>
      <c r="I135" s="35">
        <f>G135*H135</f>
        <v>33300000000</v>
      </c>
    </row>
    <row r="136" spans="1:15" s="5" customFormat="1" ht="24.75" customHeight="1">
      <c r="A136" s="63"/>
      <c r="B136" s="30"/>
      <c r="C136" s="30"/>
      <c r="D136" s="30"/>
      <c r="E136" s="30"/>
      <c r="F136" s="35" t="s">
        <v>825</v>
      </c>
      <c r="G136" s="88">
        <v>225000</v>
      </c>
      <c r="H136" s="88">
        <v>578500</v>
      </c>
      <c r="I136" s="88">
        <f>G136*H136</f>
        <v>130162500000</v>
      </c>
      <c r="J136" s="30"/>
      <c r="K136" s="30"/>
      <c r="L136" s="30"/>
      <c r="M136" s="44"/>
      <c r="N136" s="68"/>
      <c r="O136" s="30"/>
    </row>
    <row r="137" spans="1:15" s="5" customFormat="1" ht="24.75" customHeight="1">
      <c r="A137" s="63"/>
      <c r="B137" s="30"/>
      <c r="C137" s="29"/>
      <c r="D137" s="29"/>
      <c r="E137" s="30"/>
      <c r="F137" s="35" t="s">
        <v>826</v>
      </c>
      <c r="G137" s="88">
        <v>200000</v>
      </c>
      <c r="H137" s="88">
        <v>735000</v>
      </c>
      <c r="I137" s="88">
        <f>G137*H137</f>
        <v>147000000000</v>
      </c>
      <c r="J137" s="44"/>
      <c r="K137" s="44"/>
      <c r="L137" s="30"/>
      <c r="M137" s="30"/>
      <c r="N137" s="30"/>
      <c r="O137" s="68"/>
    </row>
    <row r="138" spans="1:9" s="29" customFormat="1" ht="24.75" customHeight="1">
      <c r="A138" s="29" t="s">
        <v>1021</v>
      </c>
      <c r="B138" s="29" t="s">
        <v>1022</v>
      </c>
      <c r="E138" s="29" t="s">
        <v>1024</v>
      </c>
      <c r="F138" s="29" t="s">
        <v>1023</v>
      </c>
      <c r="G138" s="29">
        <v>38</v>
      </c>
      <c r="H138" s="29">
        <v>800880000</v>
      </c>
      <c r="I138" s="29">
        <f>G138*H138</f>
        <v>30433440000</v>
      </c>
    </row>
    <row r="139" spans="1:11" s="29" customFormat="1" ht="24.75" customHeight="1">
      <c r="A139" s="29" t="s">
        <v>1062</v>
      </c>
      <c r="B139" s="29">
        <v>1</v>
      </c>
      <c r="C139" s="29" t="s">
        <v>1063</v>
      </c>
      <c r="D139" s="29" t="s">
        <v>1017</v>
      </c>
      <c r="E139" s="29" t="s">
        <v>1064</v>
      </c>
      <c r="F139" s="29" t="s">
        <v>1065</v>
      </c>
      <c r="I139" s="105">
        <f>SUM(I140:I142)</f>
        <v>5535000000</v>
      </c>
      <c r="K139" s="29" t="s">
        <v>844</v>
      </c>
    </row>
    <row r="140" spans="1:15" s="5" customFormat="1" ht="24.75" customHeight="1">
      <c r="A140" s="63"/>
      <c r="B140" s="30"/>
      <c r="C140" s="29"/>
      <c r="D140" s="29"/>
      <c r="E140" s="30"/>
      <c r="F140" s="35" t="s">
        <v>1066</v>
      </c>
      <c r="G140" s="88">
        <v>10000</v>
      </c>
      <c r="H140" s="88">
        <v>210000</v>
      </c>
      <c r="I140" s="88">
        <f>G140*H140</f>
        <v>2100000000</v>
      </c>
      <c r="J140" s="44"/>
      <c r="K140" s="44"/>
      <c r="L140" s="30"/>
      <c r="M140" s="30"/>
      <c r="N140" s="30"/>
      <c r="O140" s="68"/>
    </row>
    <row r="141" spans="1:15" s="5" customFormat="1" ht="24.75" customHeight="1">
      <c r="A141" s="63"/>
      <c r="B141" s="30"/>
      <c r="C141" s="29"/>
      <c r="D141" s="29"/>
      <c r="E141" s="30"/>
      <c r="F141" s="35" t="s">
        <v>1067</v>
      </c>
      <c r="G141" s="88">
        <v>2000</v>
      </c>
      <c r="H141" s="88">
        <v>870000</v>
      </c>
      <c r="I141" s="88">
        <f>G141*H141</f>
        <v>1740000000</v>
      </c>
      <c r="J141" s="44"/>
      <c r="K141" s="44"/>
      <c r="L141" s="30"/>
      <c r="M141" s="30"/>
      <c r="N141" s="30"/>
      <c r="O141" s="68"/>
    </row>
    <row r="142" spans="1:15" s="5" customFormat="1" ht="24.75" customHeight="1">
      <c r="A142" s="63"/>
      <c r="B142" s="30"/>
      <c r="C142" s="29"/>
      <c r="D142" s="29"/>
      <c r="E142" s="30"/>
      <c r="F142" s="35" t="s">
        <v>1068</v>
      </c>
      <c r="G142" s="88">
        <v>1000</v>
      </c>
      <c r="H142" s="88">
        <v>1695000</v>
      </c>
      <c r="I142" s="88">
        <f>G142*H142</f>
        <v>1695000000</v>
      </c>
      <c r="J142" s="44"/>
      <c r="K142" s="44"/>
      <c r="L142" s="30"/>
      <c r="M142" s="30"/>
      <c r="N142" s="30"/>
      <c r="O142" s="68"/>
    </row>
    <row r="143" spans="1:11" s="29" customFormat="1" ht="24.75" customHeight="1">
      <c r="A143" s="29" t="s">
        <v>991</v>
      </c>
      <c r="B143" s="29">
        <v>3</v>
      </c>
      <c r="C143" s="29" t="s">
        <v>135</v>
      </c>
      <c r="D143" s="29" t="s">
        <v>992</v>
      </c>
      <c r="E143" s="29" t="s">
        <v>993</v>
      </c>
      <c r="F143" s="29" t="s">
        <v>994</v>
      </c>
      <c r="I143" s="29">
        <f>SUM(I144:I153)</f>
        <v>53063200000</v>
      </c>
      <c r="K143" s="29" t="s">
        <v>968</v>
      </c>
    </row>
    <row r="144" spans="1:15" s="5" customFormat="1" ht="24.75" customHeight="1">
      <c r="A144" s="63"/>
      <c r="B144" s="30"/>
      <c r="C144" s="29"/>
      <c r="D144" s="29"/>
      <c r="E144" s="30"/>
      <c r="F144" s="35" t="s">
        <v>995</v>
      </c>
      <c r="G144" s="88">
        <v>30</v>
      </c>
      <c r="H144" s="88">
        <v>166800000</v>
      </c>
      <c r="I144" s="88">
        <f aca="true" t="shared" si="8" ref="I144:I154">G144*H144</f>
        <v>5004000000</v>
      </c>
      <c r="J144" s="44"/>
      <c r="K144" s="44"/>
      <c r="L144" s="30"/>
      <c r="M144" s="30"/>
      <c r="N144" s="30"/>
      <c r="O144" s="68"/>
    </row>
    <row r="145" spans="1:15" s="5" customFormat="1" ht="24.75" customHeight="1">
      <c r="A145" s="63"/>
      <c r="B145" s="30"/>
      <c r="C145" s="29"/>
      <c r="D145" s="29"/>
      <c r="E145" s="30"/>
      <c r="F145" s="35" t="s">
        <v>996</v>
      </c>
      <c r="G145" s="88">
        <v>15</v>
      </c>
      <c r="H145" s="88">
        <v>248300000</v>
      </c>
      <c r="I145" s="88">
        <f t="shared" si="8"/>
        <v>3724500000</v>
      </c>
      <c r="J145" s="44"/>
      <c r="K145" s="44"/>
      <c r="L145" s="30"/>
      <c r="M145" s="30"/>
      <c r="N145" s="30"/>
      <c r="O145" s="68"/>
    </row>
    <row r="146" spans="1:15" s="5" customFormat="1" ht="24.75" customHeight="1">
      <c r="A146" s="63"/>
      <c r="B146" s="30"/>
      <c r="C146" s="29"/>
      <c r="D146" s="29"/>
      <c r="E146" s="30"/>
      <c r="F146" s="35" t="s">
        <v>997</v>
      </c>
      <c r="G146" s="88">
        <v>10</v>
      </c>
      <c r="H146" s="88">
        <v>317700000</v>
      </c>
      <c r="I146" s="88">
        <f t="shared" si="8"/>
        <v>3177000000</v>
      </c>
      <c r="J146" s="44"/>
      <c r="K146" s="44"/>
      <c r="L146" s="30"/>
      <c r="M146" s="30"/>
      <c r="N146" s="30"/>
      <c r="O146" s="68"/>
    </row>
    <row r="147" spans="1:15" s="5" customFormat="1" ht="24.75" customHeight="1">
      <c r="A147" s="63"/>
      <c r="B147" s="30"/>
      <c r="C147" s="29"/>
      <c r="D147" s="29"/>
      <c r="E147" s="30"/>
      <c r="F147" s="35" t="s">
        <v>998</v>
      </c>
      <c r="G147" s="88">
        <v>15</v>
      </c>
      <c r="H147" s="88">
        <v>519100000</v>
      </c>
      <c r="I147" s="88">
        <f t="shared" si="8"/>
        <v>7786500000</v>
      </c>
      <c r="J147" s="44"/>
      <c r="K147" s="44"/>
      <c r="L147" s="30"/>
      <c r="M147" s="30"/>
      <c r="N147" s="30"/>
      <c r="O147" s="68"/>
    </row>
    <row r="148" spans="1:15" s="5" customFormat="1" ht="24.75" customHeight="1">
      <c r="A148" s="63"/>
      <c r="B148" s="30"/>
      <c r="C148" s="29"/>
      <c r="D148" s="29"/>
      <c r="E148" s="30"/>
      <c r="F148" s="35" t="s">
        <v>999</v>
      </c>
      <c r="G148" s="88">
        <v>5</v>
      </c>
      <c r="H148" s="88">
        <v>675500000</v>
      </c>
      <c r="I148" s="88">
        <f t="shared" si="8"/>
        <v>3377500000</v>
      </c>
      <c r="J148" s="44"/>
      <c r="K148" s="44"/>
      <c r="L148" s="30"/>
      <c r="M148" s="30"/>
      <c r="N148" s="30"/>
      <c r="O148" s="68"/>
    </row>
    <row r="149" spans="1:15" s="5" customFormat="1" ht="24.75" customHeight="1">
      <c r="A149" s="63"/>
      <c r="B149" s="30"/>
      <c r="C149" s="29"/>
      <c r="D149" s="29"/>
      <c r="E149" s="30"/>
      <c r="F149" s="35" t="s">
        <v>1000</v>
      </c>
      <c r="G149" s="88">
        <v>5</v>
      </c>
      <c r="H149" s="88">
        <v>719300000</v>
      </c>
      <c r="I149" s="88">
        <f t="shared" si="8"/>
        <v>3596500000</v>
      </c>
      <c r="J149" s="44"/>
      <c r="K149" s="44"/>
      <c r="L149" s="30"/>
      <c r="M149" s="30"/>
      <c r="N149" s="30"/>
      <c r="O149" s="68"/>
    </row>
    <row r="150" spans="1:15" s="5" customFormat="1" ht="24.75" customHeight="1">
      <c r="A150" s="63"/>
      <c r="B150" s="30"/>
      <c r="C150" s="29"/>
      <c r="D150" s="29"/>
      <c r="E150" s="30"/>
      <c r="F150" s="35" t="s">
        <v>1001</v>
      </c>
      <c r="G150" s="88">
        <v>10</v>
      </c>
      <c r="H150" s="88">
        <v>909400000</v>
      </c>
      <c r="I150" s="88">
        <f t="shared" si="8"/>
        <v>9094000000</v>
      </c>
      <c r="J150" s="44"/>
      <c r="K150" s="44"/>
      <c r="L150" s="30"/>
      <c r="M150" s="30"/>
      <c r="N150" s="30"/>
      <c r="O150" s="68"/>
    </row>
    <row r="151" spans="1:15" s="5" customFormat="1" ht="24.75" customHeight="1">
      <c r="A151" s="63"/>
      <c r="B151" s="30"/>
      <c r="C151" s="29"/>
      <c r="D151" s="29"/>
      <c r="E151" s="30"/>
      <c r="F151" s="35" t="s">
        <v>1002</v>
      </c>
      <c r="G151" s="88">
        <v>5</v>
      </c>
      <c r="H151" s="88">
        <v>1078000000</v>
      </c>
      <c r="I151" s="88">
        <f t="shared" si="8"/>
        <v>5390000000</v>
      </c>
      <c r="J151" s="44"/>
      <c r="K151" s="44"/>
      <c r="L151" s="30"/>
      <c r="M151" s="30"/>
      <c r="N151" s="30"/>
      <c r="O151" s="68"/>
    </row>
    <row r="152" spans="1:15" s="5" customFormat="1" ht="24.75" customHeight="1">
      <c r="A152" s="63"/>
      <c r="B152" s="30"/>
      <c r="C152" s="29"/>
      <c r="D152" s="29"/>
      <c r="E152" s="30"/>
      <c r="F152" s="35" t="s">
        <v>1003</v>
      </c>
      <c r="G152" s="88">
        <v>5</v>
      </c>
      <c r="H152" s="88">
        <v>1383700000</v>
      </c>
      <c r="I152" s="88">
        <f t="shared" si="8"/>
        <v>6918500000</v>
      </c>
      <c r="J152" s="44"/>
      <c r="K152" s="44"/>
      <c r="L152" s="30"/>
      <c r="M152" s="30"/>
      <c r="N152" s="30"/>
      <c r="O152" s="68"/>
    </row>
    <row r="153" spans="1:15" s="5" customFormat="1" ht="24.75" customHeight="1">
      <c r="A153" s="63"/>
      <c r="B153" s="30"/>
      <c r="C153" s="29"/>
      <c r="D153" s="29"/>
      <c r="E153" s="30"/>
      <c r="F153" s="35" t="s">
        <v>1004</v>
      </c>
      <c r="G153" s="88">
        <v>3</v>
      </c>
      <c r="H153" s="88">
        <v>1664900000</v>
      </c>
      <c r="I153" s="88">
        <f t="shared" si="8"/>
        <v>4994700000</v>
      </c>
      <c r="J153" s="44"/>
      <c r="K153" s="44"/>
      <c r="L153" s="30"/>
      <c r="M153" s="30"/>
      <c r="N153" s="30"/>
      <c r="O153" s="68"/>
    </row>
    <row r="154" spans="1:15" s="5" customFormat="1" ht="24.75" customHeight="1">
      <c r="A154" s="29" t="s">
        <v>988</v>
      </c>
      <c r="B154" s="29">
        <v>4</v>
      </c>
      <c r="C154" s="29" t="s">
        <v>611</v>
      </c>
      <c r="D154" s="29" t="s">
        <v>773</v>
      </c>
      <c r="E154" s="29" t="s">
        <v>989</v>
      </c>
      <c r="F154" s="29" t="s">
        <v>990</v>
      </c>
      <c r="G154" s="29">
        <v>20000</v>
      </c>
      <c r="H154" s="29">
        <v>540500</v>
      </c>
      <c r="I154" s="29">
        <f t="shared" si="8"/>
        <v>10810000000</v>
      </c>
      <c r="J154" s="44"/>
      <c r="K154" s="29" t="s">
        <v>968</v>
      </c>
      <c r="L154" s="30"/>
      <c r="M154" s="30"/>
      <c r="N154" s="30"/>
      <c r="O154" s="68"/>
    </row>
    <row r="155" spans="1:15" s="5" customFormat="1" ht="24.75" customHeight="1">
      <c r="A155" s="29" t="s">
        <v>1005</v>
      </c>
      <c r="B155" s="29">
        <v>3</v>
      </c>
      <c r="C155" s="29" t="s">
        <v>447</v>
      </c>
      <c r="D155" s="29" t="s">
        <v>1006</v>
      </c>
      <c r="E155" s="29" t="s">
        <v>1007</v>
      </c>
      <c r="F155" s="29" t="s">
        <v>1008</v>
      </c>
      <c r="G155" s="29"/>
      <c r="H155" s="29"/>
      <c r="I155" s="105">
        <f>SUM(I156:I157)</f>
        <v>7875000000</v>
      </c>
      <c r="J155" s="44"/>
      <c r="K155" s="29" t="s">
        <v>968</v>
      </c>
      <c r="L155" s="30"/>
      <c r="M155" s="30"/>
      <c r="N155" s="30"/>
      <c r="O155" s="68"/>
    </row>
    <row r="156" spans="1:15" s="5" customFormat="1" ht="24.75" customHeight="1">
      <c r="A156" s="63"/>
      <c r="B156" s="30"/>
      <c r="C156" s="29"/>
      <c r="D156" s="29"/>
      <c r="E156" s="30"/>
      <c r="F156" s="35" t="s">
        <v>1009</v>
      </c>
      <c r="G156" s="88">
        <v>5000</v>
      </c>
      <c r="H156" s="88">
        <v>1480000</v>
      </c>
      <c r="I156" s="88">
        <f>G156*H156</f>
        <v>7400000000</v>
      </c>
      <c r="J156" s="44"/>
      <c r="K156" s="44"/>
      <c r="L156" s="30"/>
      <c r="M156" s="30"/>
      <c r="N156" s="30"/>
      <c r="O156" s="68"/>
    </row>
    <row r="157" spans="1:15" s="5" customFormat="1" ht="24.75" customHeight="1">
      <c r="A157" s="63"/>
      <c r="B157" s="30"/>
      <c r="C157" s="29"/>
      <c r="D157" s="29"/>
      <c r="E157" s="30"/>
      <c r="F157" s="35" t="s">
        <v>1010</v>
      </c>
      <c r="G157" s="88">
        <v>500</v>
      </c>
      <c r="H157" s="88">
        <v>950000</v>
      </c>
      <c r="I157" s="88">
        <f>G157*H157</f>
        <v>475000000</v>
      </c>
      <c r="J157" s="44"/>
      <c r="K157" s="44"/>
      <c r="L157" s="30"/>
      <c r="M157" s="30"/>
      <c r="N157" s="30"/>
      <c r="O157" s="68"/>
    </row>
    <row r="158" spans="1:16" s="4" customFormat="1" ht="24.75" customHeight="1">
      <c r="A158" s="29" t="s">
        <v>1081</v>
      </c>
      <c r="B158" s="29">
        <v>3</v>
      </c>
      <c r="C158" s="29" t="s">
        <v>294</v>
      </c>
      <c r="D158" s="29" t="s">
        <v>242</v>
      </c>
      <c r="E158" s="29" t="s">
        <v>1083</v>
      </c>
      <c r="F158" s="29" t="s">
        <v>1082</v>
      </c>
      <c r="G158" s="87">
        <v>30000</v>
      </c>
      <c r="H158" s="87">
        <v>295000</v>
      </c>
      <c r="I158" s="87">
        <f>G158*H158</f>
        <v>8850000000</v>
      </c>
      <c r="J158" s="105"/>
      <c r="K158" s="29" t="s">
        <v>1079</v>
      </c>
      <c r="L158" s="30"/>
      <c r="M158" s="44"/>
      <c r="N158" s="68"/>
      <c r="O158" s="30"/>
      <c r="P158" s="80"/>
    </row>
    <row r="159" spans="1:16" s="4" customFormat="1" ht="24.75" customHeight="1">
      <c r="A159" s="29" t="s">
        <v>980</v>
      </c>
      <c r="B159" s="29">
        <v>4</v>
      </c>
      <c r="C159" s="29" t="s">
        <v>611</v>
      </c>
      <c r="D159" s="29" t="s">
        <v>773</v>
      </c>
      <c r="E159" s="29" t="s">
        <v>981</v>
      </c>
      <c r="F159" s="29" t="s">
        <v>982</v>
      </c>
      <c r="G159" s="88"/>
      <c r="H159" s="88"/>
      <c r="I159" s="87">
        <f>SUM(I160:I165)</f>
        <v>32363630000</v>
      </c>
      <c r="J159" s="105"/>
      <c r="K159" s="29" t="s">
        <v>968</v>
      </c>
      <c r="L159" s="30"/>
      <c r="M159" s="44"/>
      <c r="N159" s="68"/>
      <c r="O159" s="30"/>
      <c r="P159" s="80"/>
    </row>
    <row r="160" spans="1:15" s="5" customFormat="1" ht="21">
      <c r="A160" s="65"/>
      <c r="B160" s="30"/>
      <c r="C160" s="29"/>
      <c r="D160" s="29"/>
      <c r="E160" s="30"/>
      <c r="F160" s="35" t="s">
        <v>687</v>
      </c>
      <c r="G160" s="88">
        <v>15000</v>
      </c>
      <c r="H160" s="88">
        <v>288300</v>
      </c>
      <c r="I160" s="88">
        <f aca="true" t="shared" si="9" ref="I160:I165">G160*H160</f>
        <v>4324500000</v>
      </c>
      <c r="J160" s="44"/>
      <c r="K160" s="44"/>
      <c r="L160" s="30"/>
      <c r="M160" s="30"/>
      <c r="N160" s="30"/>
      <c r="O160" s="68"/>
    </row>
    <row r="161" spans="1:15" s="5" customFormat="1" ht="21">
      <c r="A161" s="65"/>
      <c r="B161" s="30"/>
      <c r="C161" s="30"/>
      <c r="D161" s="30"/>
      <c r="E161" s="30"/>
      <c r="F161" s="35" t="s">
        <v>983</v>
      </c>
      <c r="G161" s="88">
        <v>40000</v>
      </c>
      <c r="H161" s="88">
        <v>149172</v>
      </c>
      <c r="I161" s="88">
        <f t="shared" si="9"/>
        <v>5966880000</v>
      </c>
      <c r="J161" s="44"/>
      <c r="K161" s="44"/>
      <c r="L161" s="30"/>
      <c r="M161" s="30"/>
      <c r="N161" s="30"/>
      <c r="O161" s="68"/>
    </row>
    <row r="162" spans="1:15" s="73" customFormat="1" ht="24.75" customHeight="1">
      <c r="A162" s="76"/>
      <c r="B162" s="29"/>
      <c r="C162" s="29"/>
      <c r="D162" s="29"/>
      <c r="E162" s="29"/>
      <c r="F162" s="35" t="s">
        <v>984</v>
      </c>
      <c r="G162" s="88">
        <v>30000</v>
      </c>
      <c r="H162" s="88">
        <v>98550</v>
      </c>
      <c r="I162" s="88">
        <f t="shared" si="9"/>
        <v>2956500000</v>
      </c>
      <c r="J162" s="34"/>
      <c r="K162" s="34"/>
      <c r="L162" s="29"/>
      <c r="M162" s="29"/>
      <c r="N162" s="29"/>
      <c r="O162" s="72"/>
    </row>
    <row r="163" spans="1:16" s="4" customFormat="1" ht="24.75" customHeight="1">
      <c r="A163" s="29"/>
      <c r="B163" s="29"/>
      <c r="C163" s="29"/>
      <c r="D163" s="29"/>
      <c r="E163" s="29"/>
      <c r="F163" s="35" t="s">
        <v>985</v>
      </c>
      <c r="G163" s="88">
        <v>50000</v>
      </c>
      <c r="H163" s="88">
        <v>321315</v>
      </c>
      <c r="I163" s="88">
        <f t="shared" si="9"/>
        <v>16065750000</v>
      </c>
      <c r="J163" s="105"/>
      <c r="K163" s="29"/>
      <c r="L163" s="30"/>
      <c r="M163" s="44"/>
      <c r="N163" s="68"/>
      <c r="O163" s="30"/>
      <c r="P163" s="80"/>
    </row>
    <row r="164" spans="1:15" s="73" customFormat="1" ht="24.75" customHeight="1">
      <c r="A164" s="29"/>
      <c r="B164" s="29"/>
      <c r="C164" s="29"/>
      <c r="D164" s="29"/>
      <c r="E164" s="29"/>
      <c r="F164" s="35" t="s">
        <v>986</v>
      </c>
      <c r="G164" s="88">
        <v>20000</v>
      </c>
      <c r="H164" s="88">
        <v>17500</v>
      </c>
      <c r="I164" s="88">
        <f t="shared" si="9"/>
        <v>350000000</v>
      </c>
      <c r="J164" s="29"/>
      <c r="K164" s="29"/>
      <c r="L164" s="29"/>
      <c r="M164" s="34"/>
      <c r="N164" s="72"/>
      <c r="O164" s="29"/>
    </row>
    <row r="165" spans="1:15" s="73" customFormat="1" ht="24.75" customHeight="1">
      <c r="A165" s="29"/>
      <c r="B165" s="29"/>
      <c r="C165" s="29"/>
      <c r="D165" s="29"/>
      <c r="E165" s="29"/>
      <c r="F165" s="35" t="s">
        <v>987</v>
      </c>
      <c r="G165" s="88">
        <v>200000</v>
      </c>
      <c r="H165" s="88">
        <v>13500</v>
      </c>
      <c r="I165" s="88">
        <f t="shared" si="9"/>
        <v>2700000000</v>
      </c>
      <c r="J165" s="29"/>
      <c r="K165" s="29"/>
      <c r="L165" s="29"/>
      <c r="M165" s="34"/>
      <c r="N165" s="72"/>
      <c r="O165" s="29"/>
    </row>
    <row r="166" spans="1:16" s="4" customFormat="1" ht="24.75" customHeight="1">
      <c r="A166" s="29" t="s">
        <v>1057</v>
      </c>
      <c r="B166" s="29">
        <v>4</v>
      </c>
      <c r="C166" s="29" t="s">
        <v>1017</v>
      </c>
      <c r="D166" s="29" t="s">
        <v>460</v>
      </c>
      <c r="E166" s="29" t="s">
        <v>1058</v>
      </c>
      <c r="F166" s="29" t="s">
        <v>1059</v>
      </c>
      <c r="G166" s="88"/>
      <c r="H166" s="88"/>
      <c r="I166" s="87">
        <f>SUM(I167:I168)</f>
        <v>52600000000</v>
      </c>
      <c r="J166" s="105"/>
      <c r="K166" s="29" t="s">
        <v>968</v>
      </c>
      <c r="L166" s="30"/>
      <c r="M166" s="44"/>
      <c r="N166" s="68"/>
      <c r="O166" s="30"/>
      <c r="P166" s="80"/>
    </row>
    <row r="167" spans="1:15" s="6" customFormat="1" ht="24.75" customHeight="1">
      <c r="A167" s="65"/>
      <c r="B167" s="31"/>
      <c r="C167" s="31"/>
      <c r="D167" s="31"/>
      <c r="E167" s="31"/>
      <c r="F167" s="35" t="s">
        <v>1060</v>
      </c>
      <c r="G167" s="88">
        <v>10000</v>
      </c>
      <c r="H167" s="88">
        <v>4900000</v>
      </c>
      <c r="I167" s="88">
        <f>G167*H167</f>
        <v>49000000000</v>
      </c>
      <c r="J167" s="30"/>
      <c r="K167" s="30"/>
      <c r="L167" s="30"/>
      <c r="M167" s="44"/>
      <c r="N167" s="68"/>
      <c r="O167" s="30"/>
    </row>
    <row r="168" spans="1:15" s="6" customFormat="1" ht="21">
      <c r="A168" s="76"/>
      <c r="B168" s="29"/>
      <c r="C168" s="29"/>
      <c r="D168" s="29"/>
      <c r="E168" s="29"/>
      <c r="F168" s="35" t="s">
        <v>1061</v>
      </c>
      <c r="G168" s="88">
        <v>6000</v>
      </c>
      <c r="H168" s="88">
        <v>600000</v>
      </c>
      <c r="I168" s="88">
        <f>G168*H168</f>
        <v>3600000000</v>
      </c>
      <c r="J168" s="29"/>
      <c r="K168" s="29"/>
      <c r="L168" s="29"/>
      <c r="M168" s="34"/>
      <c r="N168" s="72"/>
      <c r="O168" s="29"/>
    </row>
    <row r="169" spans="1:15" s="73" customFormat="1" ht="24.75" customHeight="1">
      <c r="A169" s="76" t="s">
        <v>1069</v>
      </c>
      <c r="B169" s="29">
        <v>1</v>
      </c>
      <c r="C169" s="29" t="s">
        <v>1054</v>
      </c>
      <c r="D169" s="29" t="s">
        <v>919</v>
      </c>
      <c r="E169" s="29" t="s">
        <v>1070</v>
      </c>
      <c r="F169" s="29" t="s">
        <v>1071</v>
      </c>
      <c r="G169" s="29">
        <v>8</v>
      </c>
      <c r="H169" s="29">
        <v>2280000000</v>
      </c>
      <c r="I169" s="29">
        <f>G169*H169</f>
        <v>18240000000</v>
      </c>
      <c r="J169" s="29"/>
      <c r="K169" s="29" t="s">
        <v>968</v>
      </c>
      <c r="L169" s="29"/>
      <c r="M169" s="34"/>
      <c r="N169" s="72"/>
      <c r="O169" s="29"/>
    </row>
    <row r="170" spans="1:15" s="73" customFormat="1" ht="24.75" customHeight="1">
      <c r="A170" s="29" t="s">
        <v>1072</v>
      </c>
      <c r="B170" s="29">
        <v>6</v>
      </c>
      <c r="C170" s="29" t="s">
        <v>294</v>
      </c>
      <c r="D170" s="29" t="s">
        <v>1073</v>
      </c>
      <c r="E170" s="29" t="s">
        <v>1074</v>
      </c>
      <c r="F170" s="29" t="s">
        <v>1075</v>
      </c>
      <c r="G170" s="29"/>
      <c r="H170" s="29"/>
      <c r="I170" s="105">
        <f>SUM(I171:I173)</f>
        <v>81500000000</v>
      </c>
      <c r="J170" s="29"/>
      <c r="K170" s="29" t="s">
        <v>1079</v>
      </c>
      <c r="L170" s="29"/>
      <c r="M170" s="34"/>
      <c r="N170" s="72"/>
      <c r="O170" s="29"/>
    </row>
    <row r="171" spans="1:15" s="6" customFormat="1" ht="24.75" customHeight="1">
      <c r="A171" s="33"/>
      <c r="B171" s="31"/>
      <c r="C171" s="31"/>
      <c r="D171" s="31"/>
      <c r="E171" s="31"/>
      <c r="F171" s="36" t="s">
        <v>1076</v>
      </c>
      <c r="G171" s="90">
        <v>2000</v>
      </c>
      <c r="H171" s="90">
        <v>22000000</v>
      </c>
      <c r="I171" s="90">
        <f>G171*H171</f>
        <v>44000000000</v>
      </c>
      <c r="J171" s="30"/>
      <c r="K171" s="31"/>
      <c r="L171" s="31"/>
      <c r="M171" s="45"/>
      <c r="N171" s="69"/>
      <c r="O171" s="31"/>
    </row>
    <row r="172" spans="1:15" s="6" customFormat="1" ht="24.75" customHeight="1">
      <c r="A172" s="33"/>
      <c r="B172" s="31"/>
      <c r="C172" s="31"/>
      <c r="D172" s="31"/>
      <c r="E172" s="31"/>
      <c r="F172" s="36" t="s">
        <v>1077</v>
      </c>
      <c r="G172" s="90">
        <v>500</v>
      </c>
      <c r="H172" s="90">
        <v>33000000</v>
      </c>
      <c r="I172" s="90">
        <f>G172*H172</f>
        <v>16500000000</v>
      </c>
      <c r="J172" s="30"/>
      <c r="K172" s="31"/>
      <c r="L172" s="31"/>
      <c r="M172" s="45"/>
      <c r="N172" s="69"/>
      <c r="O172" s="31"/>
    </row>
    <row r="173" spans="1:15" s="74" customFormat="1" ht="24.75" customHeight="1">
      <c r="A173" s="33"/>
      <c r="B173" s="29"/>
      <c r="C173" s="29"/>
      <c r="D173" s="29"/>
      <c r="E173" s="29"/>
      <c r="F173" s="36" t="s">
        <v>1078</v>
      </c>
      <c r="G173" s="90">
        <v>500</v>
      </c>
      <c r="H173" s="90">
        <v>42000000</v>
      </c>
      <c r="I173" s="90">
        <f>G173*H173</f>
        <v>21000000000</v>
      </c>
      <c r="J173" s="29"/>
      <c r="K173" s="29"/>
      <c r="L173" s="29"/>
      <c r="M173" s="34"/>
      <c r="N173" s="72"/>
      <c r="O173" s="29"/>
    </row>
    <row r="174" spans="1:15" s="73" customFormat="1" ht="24.75" customHeight="1">
      <c r="A174" s="76" t="s">
        <v>1080</v>
      </c>
      <c r="B174" s="29"/>
      <c r="C174" s="29"/>
      <c r="D174" s="29"/>
      <c r="E174" s="29" t="s">
        <v>1096</v>
      </c>
      <c r="F174" s="29" t="s">
        <v>1097</v>
      </c>
      <c r="G174" s="29">
        <v>200000</v>
      </c>
      <c r="H174" s="29">
        <v>679700</v>
      </c>
      <c r="I174" s="105">
        <f>G174*H174</f>
        <v>135940000000</v>
      </c>
      <c r="J174" s="29"/>
      <c r="K174" s="29" t="s">
        <v>1079</v>
      </c>
      <c r="L174" s="29"/>
      <c r="M174" s="34"/>
      <c r="N174" s="72"/>
      <c r="O174" s="29"/>
    </row>
    <row r="175" spans="1:15" s="73" customFormat="1" ht="24.75" customHeight="1">
      <c r="A175" s="76" t="s">
        <v>1098</v>
      </c>
      <c r="B175" s="29"/>
      <c r="C175" s="29"/>
      <c r="D175" s="29"/>
      <c r="E175" s="29" t="s">
        <v>1096</v>
      </c>
      <c r="F175" s="29" t="s">
        <v>1099</v>
      </c>
      <c r="G175" s="29">
        <v>200000</v>
      </c>
      <c r="H175" s="29">
        <v>519500</v>
      </c>
      <c r="I175" s="105">
        <f>G175*H175</f>
        <v>103900000000</v>
      </c>
      <c r="J175" s="29"/>
      <c r="K175" s="29" t="s">
        <v>1079</v>
      </c>
      <c r="L175" s="29"/>
      <c r="M175" s="34"/>
      <c r="N175" s="72"/>
      <c r="O175" s="29"/>
    </row>
    <row r="176" spans="1:15" s="74" customFormat="1" ht="24.75" customHeight="1">
      <c r="A176" s="29" t="s">
        <v>1100</v>
      </c>
      <c r="B176" s="29"/>
      <c r="C176" s="29"/>
      <c r="D176" s="29"/>
      <c r="E176" s="29"/>
      <c r="F176" s="36"/>
      <c r="G176" s="36"/>
      <c r="H176" s="36"/>
      <c r="I176" s="36"/>
      <c r="J176" s="29"/>
      <c r="K176" s="29"/>
      <c r="L176" s="29"/>
      <c r="M176" s="34"/>
      <c r="N176" s="72"/>
      <c r="O176" s="29"/>
    </row>
    <row r="177" spans="1:15" s="73" customFormat="1" ht="24.75" customHeight="1">
      <c r="A177" s="76" t="s">
        <v>1101</v>
      </c>
      <c r="B177" s="29">
        <v>3</v>
      </c>
      <c r="C177" s="29" t="s">
        <v>1102</v>
      </c>
      <c r="D177" s="29" t="s">
        <v>1103</v>
      </c>
      <c r="E177" s="29" t="s">
        <v>960</v>
      </c>
      <c r="F177" s="29" t="s">
        <v>1104</v>
      </c>
      <c r="G177" s="29"/>
      <c r="H177" s="29"/>
      <c r="I177" s="105">
        <f>SUM(I178:I180)</f>
        <v>15360000000</v>
      </c>
      <c r="J177" s="29"/>
      <c r="K177" s="29" t="s">
        <v>1079</v>
      </c>
      <c r="L177" s="29"/>
      <c r="M177" s="34"/>
      <c r="N177" s="72"/>
      <c r="O177" s="29"/>
    </row>
    <row r="178" spans="1:15" s="74" customFormat="1" ht="24.75" customHeight="1">
      <c r="A178" s="29"/>
      <c r="B178" s="29"/>
      <c r="C178" s="29"/>
      <c r="D178" s="29"/>
      <c r="E178" s="29"/>
      <c r="F178" s="36" t="s">
        <v>1105</v>
      </c>
      <c r="G178" s="36">
        <v>100000</v>
      </c>
      <c r="H178" s="36">
        <v>110000</v>
      </c>
      <c r="I178" s="36">
        <f>G178*H178</f>
        <v>11000000000</v>
      </c>
      <c r="J178" s="29"/>
      <c r="K178" s="29"/>
      <c r="L178" s="29"/>
      <c r="M178" s="34"/>
      <c r="N178" s="72"/>
      <c r="O178" s="29"/>
    </row>
    <row r="179" spans="1:15" s="74" customFormat="1" ht="24.75" customHeight="1">
      <c r="A179" s="29"/>
      <c r="B179" s="29"/>
      <c r="C179" s="29"/>
      <c r="D179" s="29"/>
      <c r="E179" s="29"/>
      <c r="F179" s="36" t="s">
        <v>1106</v>
      </c>
      <c r="G179" s="36">
        <v>10000</v>
      </c>
      <c r="H179" s="36">
        <v>265000</v>
      </c>
      <c r="I179" s="36">
        <f>G179*H179</f>
        <v>2650000000</v>
      </c>
      <c r="J179" s="29"/>
      <c r="K179" s="29"/>
      <c r="L179" s="29"/>
      <c r="M179" s="34"/>
      <c r="N179" s="72"/>
      <c r="O179" s="29"/>
    </row>
    <row r="180" spans="1:15" s="4" customFormat="1" ht="24.75" customHeight="1">
      <c r="A180" s="33"/>
      <c r="B180" s="29"/>
      <c r="C180" s="29"/>
      <c r="D180" s="29"/>
      <c r="E180" s="29"/>
      <c r="F180" s="36" t="s">
        <v>1107</v>
      </c>
      <c r="G180" s="36">
        <v>10000</v>
      </c>
      <c r="H180" s="36">
        <v>171000</v>
      </c>
      <c r="I180" s="36">
        <f>G180*H180</f>
        <v>1710000000</v>
      </c>
      <c r="J180" s="30"/>
      <c r="K180" s="31"/>
      <c r="L180" s="31"/>
      <c r="M180" s="45"/>
      <c r="N180" s="69"/>
      <c r="O180" s="31"/>
    </row>
    <row r="181" spans="1:15" s="4" customFormat="1" ht="24.75" customHeight="1">
      <c r="A181" s="33" t="s">
        <v>1237</v>
      </c>
      <c r="B181" s="29"/>
      <c r="C181" s="29"/>
      <c r="D181" s="29"/>
      <c r="E181" s="29"/>
      <c r="F181" s="29"/>
      <c r="G181" s="29"/>
      <c r="H181" s="29"/>
      <c r="I181" s="29"/>
      <c r="J181" s="30"/>
      <c r="K181" s="31"/>
      <c r="L181" s="31"/>
      <c r="M181" s="45"/>
      <c r="N181" s="69"/>
      <c r="O181" s="31"/>
    </row>
    <row r="182" spans="1:15" s="73" customFormat="1" ht="24.75" customHeight="1">
      <c r="A182" s="33" t="s">
        <v>1238</v>
      </c>
      <c r="B182" s="29" t="s">
        <v>1245</v>
      </c>
      <c r="C182" s="29" t="s">
        <v>1229</v>
      </c>
      <c r="D182" s="29" t="s">
        <v>1246</v>
      </c>
      <c r="E182" s="29" t="s">
        <v>1247</v>
      </c>
      <c r="F182" s="29" t="s">
        <v>1248</v>
      </c>
      <c r="G182" s="29">
        <v>2</v>
      </c>
      <c r="H182" s="29">
        <v>4072000000</v>
      </c>
      <c r="I182" s="105">
        <v>8144000000</v>
      </c>
      <c r="J182" s="29"/>
      <c r="K182" s="29"/>
      <c r="L182" s="29"/>
      <c r="M182" s="34"/>
      <c r="N182" s="72"/>
      <c r="O182" s="29"/>
    </row>
    <row r="183" spans="1:15" s="73" customFormat="1" ht="24.75" customHeight="1">
      <c r="A183" s="33" t="s">
        <v>1239</v>
      </c>
      <c r="B183" s="29">
        <v>2</v>
      </c>
      <c r="C183" s="29" t="s">
        <v>1229</v>
      </c>
      <c r="D183" s="29" t="s">
        <v>1241</v>
      </c>
      <c r="E183" s="29" t="s">
        <v>1242</v>
      </c>
      <c r="F183" s="29" t="s">
        <v>1243</v>
      </c>
      <c r="G183" s="36"/>
      <c r="H183" s="90"/>
      <c r="I183" s="105">
        <f>SUM(I184:I185)</f>
        <v>9649200000</v>
      </c>
      <c r="J183" s="29"/>
      <c r="K183" s="29"/>
      <c r="L183" s="29"/>
      <c r="M183" s="34"/>
      <c r="N183" s="72"/>
      <c r="O183" s="29"/>
    </row>
    <row r="184" spans="1:15" s="73" customFormat="1" ht="24.75" customHeight="1">
      <c r="A184" s="33"/>
      <c r="B184" s="29"/>
      <c r="C184" s="29"/>
      <c r="D184" s="29"/>
      <c r="E184" s="29"/>
      <c r="F184" s="36" t="s">
        <v>1244</v>
      </c>
      <c r="G184" s="36">
        <v>20000</v>
      </c>
      <c r="H184" s="90">
        <v>311100</v>
      </c>
      <c r="I184" s="90">
        <f>G184*H184</f>
        <v>6222000000</v>
      </c>
      <c r="J184" s="29"/>
      <c r="K184" s="29"/>
      <c r="L184" s="29"/>
      <c r="M184" s="34"/>
      <c r="N184" s="72"/>
      <c r="O184" s="29"/>
    </row>
    <row r="185" spans="1:15" s="73" customFormat="1" ht="24.75" customHeight="1">
      <c r="A185" s="33"/>
      <c r="B185" s="29"/>
      <c r="C185" s="29"/>
      <c r="D185" s="29"/>
      <c r="E185" s="29"/>
      <c r="F185" s="36" t="s">
        <v>668</v>
      </c>
      <c r="G185" s="36">
        <v>12000</v>
      </c>
      <c r="H185" s="90">
        <v>285600</v>
      </c>
      <c r="I185" s="90">
        <f>G185*H185</f>
        <v>3427200000</v>
      </c>
      <c r="J185" s="29"/>
      <c r="K185" s="29"/>
      <c r="L185" s="29"/>
      <c r="M185" s="34"/>
      <c r="N185" s="72"/>
      <c r="O185" s="29"/>
    </row>
    <row r="186" spans="1:15" s="73" customFormat="1" ht="24.75" customHeight="1">
      <c r="A186" s="33" t="s">
        <v>1240</v>
      </c>
      <c r="B186" s="29">
        <v>2</v>
      </c>
      <c r="C186" s="29" t="s">
        <v>1229</v>
      </c>
      <c r="D186" s="29" t="s">
        <v>1241</v>
      </c>
      <c r="E186" s="29" t="s">
        <v>1249</v>
      </c>
      <c r="F186" s="29" t="s">
        <v>1252</v>
      </c>
      <c r="G186" s="29"/>
      <c r="H186" s="29"/>
      <c r="I186" s="105">
        <f>SUM(I187:I188)</f>
        <v>8809500000</v>
      </c>
      <c r="J186" s="29"/>
      <c r="K186" s="29"/>
      <c r="L186" s="29"/>
      <c r="M186" s="34"/>
      <c r="N186" s="72"/>
      <c r="O186" s="29"/>
    </row>
    <row r="187" spans="1:15" s="4" customFormat="1" ht="24.75" customHeight="1">
      <c r="A187" s="33"/>
      <c r="B187" s="29"/>
      <c r="C187" s="29"/>
      <c r="D187" s="29"/>
      <c r="E187" s="29"/>
      <c r="F187" s="35" t="s">
        <v>1250</v>
      </c>
      <c r="G187" s="88">
        <v>800</v>
      </c>
      <c r="H187" s="88">
        <v>3720000</v>
      </c>
      <c r="I187" s="88">
        <f>G187*H187</f>
        <v>2976000000</v>
      </c>
      <c r="J187" s="30"/>
      <c r="K187" s="31"/>
      <c r="L187" s="31"/>
      <c r="M187" s="45"/>
      <c r="N187" s="69"/>
      <c r="O187" s="31"/>
    </row>
    <row r="188" spans="1:15" s="74" customFormat="1" ht="24.75" customHeight="1">
      <c r="A188" s="33"/>
      <c r="B188" s="29"/>
      <c r="C188" s="29"/>
      <c r="D188" s="29"/>
      <c r="E188" s="29"/>
      <c r="F188" s="35" t="s">
        <v>1251</v>
      </c>
      <c r="G188" s="35">
        <v>1500</v>
      </c>
      <c r="H188" s="35">
        <v>3889000</v>
      </c>
      <c r="I188" s="36">
        <f>G188*H188</f>
        <v>5833500000</v>
      </c>
      <c r="J188" s="29"/>
      <c r="K188" s="29"/>
      <c r="L188" s="29"/>
      <c r="M188" s="34"/>
      <c r="N188" s="72"/>
      <c r="O188" s="29"/>
    </row>
    <row r="189" spans="1:15" s="73" customFormat="1" ht="24.75" customHeight="1">
      <c r="A189" s="33" t="s">
        <v>1258</v>
      </c>
      <c r="B189" s="29" t="s">
        <v>1279</v>
      </c>
      <c r="C189" s="29" t="s">
        <v>632</v>
      </c>
      <c r="D189" s="29" t="s">
        <v>1280</v>
      </c>
      <c r="E189" s="29" t="s">
        <v>1281</v>
      </c>
      <c r="F189" s="29" t="s">
        <v>1282</v>
      </c>
      <c r="G189" s="29">
        <v>1</v>
      </c>
      <c r="H189" s="29">
        <v>5290000000</v>
      </c>
      <c r="I189" s="105">
        <f>G189*H189</f>
        <v>5290000000</v>
      </c>
      <c r="J189" s="29"/>
      <c r="K189" s="29"/>
      <c r="L189" s="29"/>
      <c r="M189" s="34"/>
      <c r="N189" s="72"/>
      <c r="O189" s="29"/>
    </row>
    <row r="190" spans="1:15" s="74" customFormat="1" ht="24.75" customHeight="1">
      <c r="A190" s="33" t="s">
        <v>1259</v>
      </c>
      <c r="B190" s="29"/>
      <c r="C190" s="29"/>
      <c r="D190" s="29"/>
      <c r="E190" s="29"/>
      <c r="F190" s="35"/>
      <c r="G190" s="35"/>
      <c r="H190" s="35"/>
      <c r="I190" s="36"/>
      <c r="J190" s="29"/>
      <c r="K190" s="29"/>
      <c r="L190" s="29"/>
      <c r="M190" s="34"/>
      <c r="N190" s="72"/>
      <c r="O190" s="29"/>
    </row>
    <row r="191" spans="1:15" s="73" customFormat="1" ht="24.75" customHeight="1">
      <c r="A191" s="33" t="s">
        <v>1260</v>
      </c>
      <c r="B191" s="29">
        <v>2</v>
      </c>
      <c r="C191" s="29" t="s">
        <v>1262</v>
      </c>
      <c r="D191" s="29" t="s">
        <v>1263</v>
      </c>
      <c r="E191" s="29" t="s">
        <v>1264</v>
      </c>
      <c r="F191" s="29" t="s">
        <v>1265</v>
      </c>
      <c r="G191" s="29">
        <v>7000</v>
      </c>
      <c r="H191" s="29">
        <v>2234250</v>
      </c>
      <c r="I191" s="105">
        <f>G191*H191</f>
        <v>15639750000</v>
      </c>
      <c r="J191" s="29"/>
      <c r="K191" s="29"/>
      <c r="L191" s="29"/>
      <c r="M191" s="34"/>
      <c r="N191" s="72"/>
      <c r="O191" s="29"/>
    </row>
    <row r="192" spans="1:15" s="74" customFormat="1" ht="24.75" customHeight="1">
      <c r="A192" s="33" t="s">
        <v>1261</v>
      </c>
      <c r="B192" s="29"/>
      <c r="C192" s="29"/>
      <c r="D192" s="29"/>
      <c r="E192" s="29"/>
      <c r="F192" s="71"/>
      <c r="G192" s="87"/>
      <c r="H192" s="87"/>
      <c r="I192" s="87"/>
      <c r="J192" s="29"/>
      <c r="K192" s="29"/>
      <c r="L192" s="29"/>
      <c r="M192" s="34"/>
      <c r="N192" s="72"/>
      <c r="O192" s="29"/>
    </row>
    <row r="193" spans="1:15" s="4" customFormat="1" ht="24.75" customHeight="1">
      <c r="A193" s="33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31"/>
      <c r="M193" s="45"/>
      <c r="N193" s="69"/>
      <c r="O193" s="31"/>
    </row>
    <row r="194" spans="1:15" s="6" customFormat="1" ht="24.75" customHeight="1">
      <c r="A194" s="63"/>
      <c r="B194" s="30"/>
      <c r="C194" s="30"/>
      <c r="D194" s="30"/>
      <c r="E194" s="30"/>
      <c r="F194" s="35"/>
      <c r="G194" s="88"/>
      <c r="H194" s="88"/>
      <c r="I194" s="88"/>
      <c r="J194" s="30"/>
      <c r="K194" s="30"/>
      <c r="L194" s="30"/>
      <c r="M194" s="44"/>
      <c r="N194" s="68"/>
      <c r="O194" s="30"/>
    </row>
    <row r="195" spans="1:15" s="4" customFormat="1" ht="24.75" customHeight="1">
      <c r="A195" s="33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31"/>
      <c r="M195" s="45"/>
      <c r="N195" s="69"/>
      <c r="O195" s="31"/>
    </row>
    <row r="196" spans="1:15" s="6" customFormat="1" ht="24.75" customHeight="1">
      <c r="A196" s="63"/>
      <c r="B196" s="30"/>
      <c r="C196" s="29"/>
      <c r="D196" s="29"/>
      <c r="E196" s="30"/>
      <c r="F196" s="35"/>
      <c r="G196" s="88"/>
      <c r="H196" s="88"/>
      <c r="I196" s="88"/>
      <c r="J196" s="30"/>
      <c r="K196" s="30"/>
      <c r="L196" s="30"/>
      <c r="M196" s="44"/>
      <c r="N196" s="68"/>
      <c r="O196" s="30"/>
    </row>
    <row r="197" spans="1:15" s="73" customFormat="1" ht="24.75" customHeight="1">
      <c r="A197" s="63"/>
      <c r="B197" s="29"/>
      <c r="C197" s="29"/>
      <c r="D197" s="29"/>
      <c r="E197" s="29"/>
      <c r="F197" s="71"/>
      <c r="G197" s="87"/>
      <c r="H197" s="87"/>
      <c r="I197" s="87"/>
      <c r="J197" s="29"/>
      <c r="K197" s="29"/>
      <c r="L197" s="29"/>
      <c r="M197" s="34"/>
      <c r="N197" s="72"/>
      <c r="O197" s="29"/>
    </row>
    <row r="198" spans="1:15" s="4" customFormat="1" ht="24.75" customHeight="1">
      <c r="A198" s="33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31"/>
      <c r="M198" s="45"/>
      <c r="N198" s="69"/>
      <c r="O198" s="31"/>
    </row>
    <row r="199" spans="1:15" s="74" customFormat="1" ht="24.75" customHeight="1">
      <c r="A199" s="63"/>
      <c r="B199" s="29"/>
      <c r="C199" s="29"/>
      <c r="D199" s="29"/>
      <c r="E199" s="29"/>
      <c r="F199" s="71"/>
      <c r="G199" s="87"/>
      <c r="H199" s="87"/>
      <c r="I199" s="87"/>
      <c r="J199" s="29"/>
      <c r="K199" s="29"/>
      <c r="L199" s="29"/>
      <c r="M199" s="34"/>
      <c r="N199" s="72"/>
      <c r="O199" s="29"/>
    </row>
    <row r="200" spans="1:15" s="6" customFormat="1" ht="24.75" customHeight="1">
      <c r="A200" s="63"/>
      <c r="B200" s="30"/>
      <c r="C200" s="30"/>
      <c r="D200" s="30"/>
      <c r="E200" s="30"/>
      <c r="F200" s="35"/>
      <c r="G200" s="91"/>
      <c r="H200" s="91"/>
      <c r="I200" s="91"/>
      <c r="J200" s="35"/>
      <c r="K200" s="30"/>
      <c r="L200" s="30"/>
      <c r="M200" s="44"/>
      <c r="N200" s="68"/>
      <c r="O200" s="30"/>
    </row>
    <row r="201" spans="1:15" s="74" customFormat="1" ht="24.75" customHeight="1">
      <c r="A201" s="63"/>
      <c r="B201" s="29"/>
      <c r="C201" s="29"/>
      <c r="D201" s="29"/>
      <c r="E201" s="29"/>
      <c r="F201" s="71"/>
      <c r="G201" s="89"/>
      <c r="H201" s="89"/>
      <c r="I201" s="89"/>
      <c r="J201" s="71"/>
      <c r="K201" s="29"/>
      <c r="L201" s="29"/>
      <c r="M201" s="34"/>
      <c r="N201" s="72"/>
      <c r="O201" s="29"/>
    </row>
    <row r="202" spans="1:15" s="4" customFormat="1" ht="24.75" customHeight="1">
      <c r="A202" s="63"/>
      <c r="B202" s="30"/>
      <c r="C202" s="30"/>
      <c r="D202" s="30"/>
      <c r="E202" s="30"/>
      <c r="F202" s="35"/>
      <c r="G202" s="91"/>
      <c r="H202" s="91"/>
      <c r="I202" s="91"/>
      <c r="J202" s="35"/>
      <c r="K202" s="30"/>
      <c r="L202" s="30"/>
      <c r="M202" s="44"/>
      <c r="N202" s="68"/>
      <c r="O202" s="30"/>
    </row>
    <row r="203" spans="1:15" s="4" customFormat="1" ht="24.75" customHeight="1">
      <c r="A203" s="75"/>
      <c r="B203" s="30"/>
      <c r="C203" s="30"/>
      <c r="D203" s="30"/>
      <c r="E203" s="30"/>
      <c r="F203" s="35"/>
      <c r="G203" s="91"/>
      <c r="H203" s="91"/>
      <c r="I203" s="91"/>
      <c r="J203" s="35"/>
      <c r="K203" s="30"/>
      <c r="L203" s="30"/>
      <c r="M203" s="44"/>
      <c r="N203" s="68"/>
      <c r="O203" s="30"/>
    </row>
    <row r="204" spans="1:15" s="73" customFormat="1" ht="24.75" customHeight="1">
      <c r="A204" s="75"/>
      <c r="B204" s="29"/>
      <c r="C204" s="29"/>
      <c r="D204" s="29"/>
      <c r="E204" s="29"/>
      <c r="F204" s="71"/>
      <c r="G204" s="89"/>
      <c r="H204" s="89"/>
      <c r="I204" s="89"/>
      <c r="J204" s="71"/>
      <c r="K204" s="29"/>
      <c r="L204" s="29"/>
      <c r="M204" s="34"/>
      <c r="N204" s="72"/>
      <c r="O204" s="29"/>
    </row>
    <row r="205" spans="1:15" s="6" customFormat="1" ht="24.75" customHeight="1">
      <c r="A205" s="75"/>
      <c r="B205" s="30"/>
      <c r="C205" s="30"/>
      <c r="D205" s="30"/>
      <c r="E205" s="30"/>
      <c r="F205" s="35"/>
      <c r="G205" s="91"/>
      <c r="H205" s="91"/>
      <c r="I205" s="91"/>
      <c r="J205" s="35"/>
      <c r="K205" s="30"/>
      <c r="L205" s="30"/>
      <c r="M205" s="44"/>
      <c r="N205" s="68"/>
      <c r="O205" s="30"/>
    </row>
    <row r="206" spans="1:15" s="6" customFormat="1" ht="24.75" customHeight="1">
      <c r="A206" s="75"/>
      <c r="B206" s="30"/>
      <c r="C206" s="30"/>
      <c r="D206" s="30"/>
      <c r="E206" s="30"/>
      <c r="F206" s="35"/>
      <c r="G206" s="91"/>
      <c r="H206" s="91"/>
      <c r="I206" s="91"/>
      <c r="J206" s="35"/>
      <c r="K206" s="30"/>
      <c r="L206" s="30"/>
      <c r="M206" s="44"/>
      <c r="N206" s="68"/>
      <c r="O206" s="30"/>
    </row>
    <row r="207" spans="1:15" s="74" customFormat="1" ht="24.75" customHeight="1">
      <c r="A207" s="33"/>
      <c r="B207" s="29"/>
      <c r="C207" s="29"/>
      <c r="D207" s="29"/>
      <c r="E207" s="29"/>
      <c r="F207" s="71"/>
      <c r="G207" s="87"/>
      <c r="H207" s="87"/>
      <c r="I207" s="87"/>
      <c r="J207" s="29"/>
      <c r="K207" s="29"/>
      <c r="L207" s="29"/>
      <c r="M207" s="34"/>
      <c r="N207" s="72"/>
      <c r="O207" s="29"/>
    </row>
    <row r="208" spans="1:15" s="6" customFormat="1" ht="24.75" customHeight="1">
      <c r="A208" s="63"/>
      <c r="B208" s="30"/>
      <c r="C208" s="30"/>
      <c r="D208" s="30"/>
      <c r="E208" s="30"/>
      <c r="F208" s="35"/>
      <c r="G208" s="88"/>
      <c r="H208" s="88"/>
      <c r="I208" s="88"/>
      <c r="J208" s="30"/>
      <c r="K208" s="30"/>
      <c r="L208" s="30"/>
      <c r="M208" s="44"/>
      <c r="N208" s="68"/>
      <c r="O208" s="30"/>
    </row>
    <row r="209" spans="1:15" s="6" customFormat="1" ht="24.75" customHeight="1">
      <c r="A209" s="75"/>
      <c r="B209" s="30"/>
      <c r="C209" s="30"/>
      <c r="D209" s="30"/>
      <c r="E209" s="30"/>
      <c r="F209" s="35"/>
      <c r="G209" s="91"/>
      <c r="H209" s="91"/>
      <c r="I209" s="91"/>
      <c r="J209" s="35"/>
      <c r="K209" s="30"/>
      <c r="L209" s="30"/>
      <c r="M209" s="44"/>
      <c r="N209" s="68"/>
      <c r="O209" s="30"/>
    </row>
    <row r="210" spans="1:15" s="74" customFormat="1" ht="24.75" customHeight="1">
      <c r="A210" s="75"/>
      <c r="B210" s="29"/>
      <c r="C210" s="29"/>
      <c r="D210" s="29"/>
      <c r="E210" s="29"/>
      <c r="F210" s="71"/>
      <c r="G210" s="89"/>
      <c r="H210" s="89"/>
      <c r="I210" s="89"/>
      <c r="J210" s="71"/>
      <c r="K210" s="29"/>
      <c r="L210" s="29"/>
      <c r="M210" s="34"/>
      <c r="N210" s="72"/>
      <c r="O210" s="29"/>
    </row>
    <row r="211" spans="1:15" s="6" customFormat="1" ht="24.75" customHeight="1">
      <c r="A211" s="75"/>
      <c r="B211" s="30"/>
      <c r="C211" s="30"/>
      <c r="D211" s="30"/>
      <c r="E211" s="30"/>
      <c r="F211" s="35"/>
      <c r="G211" s="88"/>
      <c r="H211" s="88"/>
      <c r="I211" s="88"/>
      <c r="J211" s="30"/>
      <c r="K211" s="29"/>
      <c r="L211" s="30"/>
      <c r="M211" s="44"/>
      <c r="N211" s="68"/>
      <c r="O211" s="30"/>
    </row>
    <row r="212" spans="1:15" s="74" customFormat="1" ht="24.75" customHeight="1">
      <c r="A212" s="75"/>
      <c r="B212" s="29"/>
      <c r="C212" s="29"/>
      <c r="D212" s="29"/>
      <c r="E212" s="29"/>
      <c r="F212" s="71"/>
      <c r="G212" s="87"/>
      <c r="H212" s="87"/>
      <c r="I212" s="87"/>
      <c r="J212" s="29"/>
      <c r="K212" s="29"/>
      <c r="L212" s="29"/>
      <c r="M212" s="34"/>
      <c r="N212" s="72"/>
      <c r="O212" s="29"/>
    </row>
    <row r="213" spans="1:15" s="6" customFormat="1" ht="24.75" customHeight="1">
      <c r="A213" s="75"/>
      <c r="B213" s="30"/>
      <c r="C213" s="30"/>
      <c r="D213" s="30"/>
      <c r="E213" s="30"/>
      <c r="F213" s="35"/>
      <c r="G213" s="88"/>
      <c r="H213" s="88"/>
      <c r="I213" s="88"/>
      <c r="J213" s="30"/>
      <c r="K213" s="30"/>
      <c r="L213" s="30"/>
      <c r="M213" s="44"/>
      <c r="N213" s="68"/>
      <c r="O213" s="30"/>
    </row>
    <row r="214" spans="1:15" s="73" customFormat="1" ht="24.75" customHeight="1">
      <c r="A214" s="75"/>
      <c r="B214" s="29"/>
      <c r="C214" s="29"/>
      <c r="D214" s="29"/>
      <c r="E214" s="29"/>
      <c r="F214" s="71"/>
      <c r="G214" s="87"/>
      <c r="H214" s="87"/>
      <c r="I214" s="87"/>
      <c r="J214" s="29"/>
      <c r="K214" s="29"/>
      <c r="L214" s="29"/>
      <c r="M214" s="34"/>
      <c r="N214" s="72"/>
      <c r="O214" s="29"/>
    </row>
    <row r="215" spans="1:18" s="6" customFormat="1" ht="24.75" customHeight="1">
      <c r="A215" s="84"/>
      <c r="B215" s="84"/>
      <c r="C215" s="84"/>
      <c r="D215" s="84"/>
      <c r="E215" s="84"/>
      <c r="F215" s="30"/>
      <c r="G215" s="88"/>
      <c r="H215" s="88"/>
      <c r="I215" s="91"/>
      <c r="J215" s="44"/>
      <c r="K215" s="30"/>
      <c r="L215" s="44"/>
      <c r="M215" s="83"/>
      <c r="N215" s="30"/>
      <c r="O215" s="44"/>
      <c r="P215" s="30"/>
      <c r="Q215" s="68"/>
      <c r="R215" s="30"/>
    </row>
    <row r="216" spans="1:17" s="6" customFormat="1" ht="24.75" customHeight="1">
      <c r="A216" s="84"/>
      <c r="B216" s="84"/>
      <c r="C216" s="84"/>
      <c r="D216" s="84"/>
      <c r="E216" s="84"/>
      <c r="F216" s="30"/>
      <c r="G216" s="88"/>
      <c r="H216" s="88"/>
      <c r="I216" s="88"/>
      <c r="J216" s="44"/>
      <c r="K216" s="30"/>
      <c r="L216" s="83"/>
      <c r="M216" s="30"/>
      <c r="N216" s="44"/>
      <c r="O216" s="30"/>
      <c r="P216" s="68"/>
      <c r="Q216" s="30"/>
    </row>
    <row r="217" spans="1:17" s="6" customFormat="1" ht="24.75" customHeight="1">
      <c r="A217" s="84"/>
      <c r="B217" s="84"/>
      <c r="C217" s="84"/>
      <c r="D217" s="84"/>
      <c r="E217" s="84"/>
      <c r="F217" s="30"/>
      <c r="G217" s="88"/>
      <c r="H217" s="88"/>
      <c r="I217" s="88"/>
      <c r="J217" s="44"/>
      <c r="K217" s="30"/>
      <c r="L217" s="83"/>
      <c r="M217" s="30"/>
      <c r="N217" s="44"/>
      <c r="O217" s="30"/>
      <c r="P217" s="68"/>
      <c r="Q217" s="30"/>
    </row>
    <row r="218" spans="1:15" s="73" customFormat="1" ht="24.75" customHeight="1">
      <c r="A218" s="29"/>
      <c r="B218" s="29"/>
      <c r="C218" s="29"/>
      <c r="D218" s="29"/>
      <c r="E218" s="82"/>
      <c r="F218" s="71"/>
      <c r="G218" s="87"/>
      <c r="H218" s="87"/>
      <c r="I218" s="87"/>
      <c r="J218" s="71"/>
      <c r="K218" s="29"/>
      <c r="L218" s="29"/>
      <c r="M218" s="34"/>
      <c r="N218" s="72"/>
      <c r="O218" s="29"/>
    </row>
    <row r="219" spans="1:15" s="6" customFormat="1" ht="24.75" customHeight="1">
      <c r="A219" s="33"/>
      <c r="B219" s="30"/>
      <c r="C219" s="30"/>
      <c r="D219" s="30"/>
      <c r="E219" s="30"/>
      <c r="F219" s="35"/>
      <c r="G219" s="91"/>
      <c r="H219" s="91"/>
      <c r="I219" s="91"/>
      <c r="J219" s="71"/>
      <c r="K219" s="30"/>
      <c r="L219" s="30"/>
      <c r="M219" s="44"/>
      <c r="N219" s="68"/>
      <c r="O219" s="30"/>
    </row>
    <row r="220" spans="1:15" s="74" customFormat="1" ht="24.75" customHeight="1">
      <c r="A220" s="33"/>
      <c r="B220" s="29"/>
      <c r="C220" s="29"/>
      <c r="D220" s="29"/>
      <c r="E220" s="29"/>
      <c r="F220" s="35"/>
      <c r="G220" s="91"/>
      <c r="H220" s="91"/>
      <c r="I220" s="91"/>
      <c r="J220" s="29"/>
      <c r="K220" s="29"/>
      <c r="L220" s="29"/>
      <c r="M220" s="34"/>
      <c r="N220" s="72"/>
      <c r="O220" s="29"/>
    </row>
    <row r="221" spans="1:15" s="6" customFormat="1" ht="24.75" customHeight="1">
      <c r="A221" s="33"/>
      <c r="B221" s="30"/>
      <c r="C221" s="30"/>
      <c r="D221" s="30"/>
      <c r="E221" s="30"/>
      <c r="F221" s="35"/>
      <c r="G221" s="91"/>
      <c r="H221" s="91"/>
      <c r="I221" s="91"/>
      <c r="J221" s="30"/>
      <c r="K221" s="30"/>
      <c r="L221" s="30"/>
      <c r="M221" s="44"/>
      <c r="N221" s="68"/>
      <c r="O221" s="30"/>
    </row>
    <row r="222" spans="1:15" s="74" customFormat="1" ht="24.75" customHeight="1">
      <c r="A222" s="33"/>
      <c r="B222" s="29"/>
      <c r="C222" s="29"/>
      <c r="D222" s="29"/>
      <c r="E222" s="29"/>
      <c r="F222" s="35"/>
      <c r="G222" s="91"/>
      <c r="H222" s="91"/>
      <c r="I222" s="91"/>
      <c r="J222" s="29"/>
      <c r="K222" s="29"/>
      <c r="L222" s="29"/>
      <c r="M222" s="34"/>
      <c r="N222" s="72"/>
      <c r="O222" s="29"/>
    </row>
    <row r="223" spans="1:15" s="6" customFormat="1" ht="26.25" customHeight="1">
      <c r="A223" s="33"/>
      <c r="B223" s="30"/>
      <c r="C223" s="30"/>
      <c r="D223" s="30"/>
      <c r="E223" s="30"/>
      <c r="F223" s="35"/>
      <c r="G223" s="91"/>
      <c r="H223" s="91"/>
      <c r="I223" s="91"/>
      <c r="J223" s="30"/>
      <c r="K223" s="30"/>
      <c r="L223" s="30"/>
      <c r="M223" s="44"/>
      <c r="N223" s="68"/>
      <c r="O223" s="30"/>
    </row>
    <row r="224" spans="1:15" s="6" customFormat="1" ht="24.75" customHeight="1">
      <c r="A224" s="33"/>
      <c r="B224" s="30"/>
      <c r="C224" s="30"/>
      <c r="D224" s="30"/>
      <c r="E224" s="30"/>
      <c r="F224" s="35"/>
      <c r="G224" s="91"/>
      <c r="H224" s="91"/>
      <c r="I224" s="91"/>
      <c r="J224" s="30"/>
      <c r="K224" s="30"/>
      <c r="L224" s="30"/>
      <c r="M224" s="44"/>
      <c r="N224" s="68"/>
      <c r="O224" s="30"/>
    </row>
    <row r="225" spans="1:15" s="6" customFormat="1" ht="24.75" customHeight="1">
      <c r="A225" s="33"/>
      <c r="B225" s="30"/>
      <c r="C225" s="30"/>
      <c r="D225" s="30"/>
      <c r="E225" s="30"/>
      <c r="F225" s="35"/>
      <c r="G225" s="91"/>
      <c r="H225" s="91"/>
      <c r="I225" s="91"/>
      <c r="J225" s="30"/>
      <c r="K225" s="30"/>
      <c r="L225" s="30"/>
      <c r="M225" s="44"/>
      <c r="N225" s="68"/>
      <c r="O225" s="30"/>
    </row>
    <row r="226" spans="1:15" s="74" customFormat="1" ht="24.75" customHeight="1">
      <c r="A226" s="29"/>
      <c r="B226" s="29"/>
      <c r="C226" s="29"/>
      <c r="D226" s="29"/>
      <c r="E226" s="82"/>
      <c r="F226" s="71"/>
      <c r="G226" s="91"/>
      <c r="H226" s="87"/>
      <c r="I226" s="87"/>
      <c r="J226" s="29"/>
      <c r="K226" s="29"/>
      <c r="L226" s="29"/>
      <c r="M226" s="34"/>
      <c r="N226" s="72"/>
      <c r="O226" s="29"/>
    </row>
    <row r="227" spans="1:15" s="73" customFormat="1" ht="24.75" customHeight="1">
      <c r="A227" s="33"/>
      <c r="B227" s="29"/>
      <c r="C227" s="29"/>
      <c r="D227" s="29"/>
      <c r="E227" s="29"/>
      <c r="F227" s="35"/>
      <c r="G227" s="91"/>
      <c r="H227" s="91"/>
      <c r="I227" s="91"/>
      <c r="J227" s="29"/>
      <c r="K227" s="29"/>
      <c r="L227" s="29"/>
      <c r="M227" s="34"/>
      <c r="N227" s="72"/>
      <c r="O227" s="29"/>
    </row>
    <row r="228" spans="1:15" s="73" customFormat="1" ht="24.75" customHeight="1">
      <c r="A228" s="29"/>
      <c r="B228" s="29"/>
      <c r="C228" s="29"/>
      <c r="D228" s="29"/>
      <c r="E228" s="82"/>
      <c r="F228" s="71"/>
      <c r="G228" s="87"/>
      <c r="H228" s="87"/>
      <c r="I228" s="87"/>
      <c r="J228" s="29"/>
      <c r="K228" s="29"/>
      <c r="L228" s="29"/>
      <c r="M228" s="34"/>
      <c r="N228" s="72"/>
      <c r="O228" s="29"/>
    </row>
    <row r="229" spans="1:15" ht="24.75" customHeight="1">
      <c r="A229" s="30"/>
      <c r="B229" s="32"/>
      <c r="C229" s="29"/>
      <c r="D229" s="29"/>
      <c r="E229" s="32"/>
      <c r="F229" s="35"/>
      <c r="G229" s="91"/>
      <c r="H229" s="91"/>
      <c r="I229" s="91"/>
      <c r="J229" s="30"/>
      <c r="K229" s="30"/>
      <c r="L229" s="30"/>
      <c r="M229" s="44"/>
      <c r="N229" s="68"/>
      <c r="O229" s="30"/>
    </row>
    <row r="230" spans="1:15" ht="24.75" customHeight="1">
      <c r="A230" s="30"/>
      <c r="B230" s="32"/>
      <c r="C230" s="29"/>
      <c r="D230" s="29"/>
      <c r="E230" s="32"/>
      <c r="F230" s="35"/>
      <c r="G230" s="91"/>
      <c r="H230" s="91"/>
      <c r="I230" s="91"/>
      <c r="J230" s="30"/>
      <c r="K230" s="30"/>
      <c r="L230" s="30"/>
      <c r="M230" s="44"/>
      <c r="N230" s="68"/>
      <c r="O230" s="30"/>
    </row>
    <row r="231" spans="1:15" ht="24.75" customHeight="1">
      <c r="A231" s="30"/>
      <c r="B231" s="32"/>
      <c r="C231" s="29"/>
      <c r="D231" s="29"/>
      <c r="E231" s="32"/>
      <c r="F231" s="35"/>
      <c r="G231" s="91"/>
      <c r="H231" s="91"/>
      <c r="I231" s="91"/>
      <c r="J231" s="30"/>
      <c r="K231" s="30"/>
      <c r="L231" s="30"/>
      <c r="M231" s="44"/>
      <c r="N231" s="68"/>
      <c r="O231" s="30"/>
    </row>
    <row r="232" spans="1:15" ht="24.75" customHeight="1">
      <c r="A232" s="30"/>
      <c r="B232" s="32"/>
      <c r="C232" s="29"/>
      <c r="D232" s="29"/>
      <c r="E232" s="32"/>
      <c r="F232" s="35"/>
      <c r="G232" s="91"/>
      <c r="H232" s="91"/>
      <c r="I232" s="91"/>
      <c r="J232" s="30"/>
      <c r="K232" s="30"/>
      <c r="L232" s="30"/>
      <c r="M232" s="44"/>
      <c r="N232" s="68"/>
      <c r="O232" s="30"/>
    </row>
    <row r="233" spans="1:15" ht="24.75" customHeight="1">
      <c r="A233" s="30"/>
      <c r="B233" s="32"/>
      <c r="C233" s="29"/>
      <c r="D233" s="29"/>
      <c r="E233" s="32"/>
      <c r="F233" s="35"/>
      <c r="G233" s="91"/>
      <c r="H233" s="91"/>
      <c r="I233" s="91"/>
      <c r="J233" s="30"/>
      <c r="K233" s="30"/>
      <c r="L233" s="30"/>
      <c r="M233" s="44"/>
      <c r="N233" s="68"/>
      <c r="O233" s="30"/>
    </row>
    <row r="234" spans="1:15" ht="24.75" customHeight="1">
      <c r="A234" s="30"/>
      <c r="B234" s="32"/>
      <c r="C234" s="29"/>
      <c r="D234" s="29"/>
      <c r="E234" s="32"/>
      <c r="F234" s="35"/>
      <c r="G234" s="91"/>
      <c r="H234" s="91"/>
      <c r="I234" s="91"/>
      <c r="J234" s="30"/>
      <c r="K234" s="30"/>
      <c r="L234" s="30"/>
      <c r="M234" s="44"/>
      <c r="N234" s="68"/>
      <c r="O234" s="30"/>
    </row>
    <row r="235" spans="1:15" ht="24.75" customHeight="1">
      <c r="A235" s="30"/>
      <c r="B235" s="32"/>
      <c r="C235" s="29"/>
      <c r="D235" s="29"/>
      <c r="E235" s="32"/>
      <c r="F235" s="35"/>
      <c r="G235" s="91"/>
      <c r="H235" s="91"/>
      <c r="I235" s="91"/>
      <c r="J235" s="30"/>
      <c r="K235" s="30"/>
      <c r="L235" s="30"/>
      <c r="M235" s="44"/>
      <c r="N235" s="68"/>
      <c r="O235" s="30"/>
    </row>
    <row r="236" spans="1:15" s="74" customFormat="1" ht="24.75" customHeight="1">
      <c r="A236" s="33"/>
      <c r="B236" s="29"/>
      <c r="C236" s="29"/>
      <c r="D236" s="29"/>
      <c r="E236" s="29"/>
      <c r="F236" s="35"/>
      <c r="G236" s="91"/>
      <c r="H236" s="91"/>
      <c r="I236" s="91"/>
      <c r="J236" s="29"/>
      <c r="K236" s="29"/>
      <c r="L236" s="29"/>
      <c r="M236" s="34"/>
      <c r="N236" s="72"/>
      <c r="O236" s="29"/>
    </row>
    <row r="237" spans="1:15" s="73" customFormat="1" ht="24.75" customHeight="1">
      <c r="A237" s="29"/>
      <c r="B237" s="29"/>
      <c r="C237" s="29"/>
      <c r="D237" s="29"/>
      <c r="E237" s="82"/>
      <c r="F237" s="71"/>
      <c r="G237" s="87"/>
      <c r="H237" s="87"/>
      <c r="I237" s="87"/>
      <c r="J237" s="29"/>
      <c r="K237" s="29"/>
      <c r="L237" s="29"/>
      <c r="M237" s="34"/>
      <c r="N237" s="72"/>
      <c r="O237" s="29"/>
    </row>
    <row r="238" spans="1:15" ht="24.75" customHeight="1">
      <c r="A238" s="30"/>
      <c r="B238" s="32"/>
      <c r="C238" s="29"/>
      <c r="D238" s="29"/>
      <c r="E238" s="32"/>
      <c r="F238" s="35"/>
      <c r="G238" s="91"/>
      <c r="H238" s="91"/>
      <c r="I238" s="91"/>
      <c r="J238" s="30"/>
      <c r="K238" s="30"/>
      <c r="L238" s="30"/>
      <c r="M238" s="44"/>
      <c r="N238" s="68"/>
      <c r="O238" s="30"/>
    </row>
    <row r="239" spans="1:15" s="74" customFormat="1" ht="24.75" customHeight="1">
      <c r="A239" s="33"/>
      <c r="B239" s="29"/>
      <c r="C239" s="29"/>
      <c r="D239" s="29"/>
      <c r="E239" s="29"/>
      <c r="F239" s="35"/>
      <c r="G239" s="91"/>
      <c r="H239" s="91"/>
      <c r="I239" s="91"/>
      <c r="J239" s="29"/>
      <c r="K239" s="29"/>
      <c r="L239" s="29"/>
      <c r="M239" s="34"/>
      <c r="N239" s="72"/>
      <c r="O239" s="29"/>
    </row>
    <row r="240" spans="1:15" ht="24.75" customHeight="1">
      <c r="A240" s="30"/>
      <c r="B240" s="32"/>
      <c r="C240" s="29"/>
      <c r="D240" s="29"/>
      <c r="E240" s="32"/>
      <c r="F240" s="35"/>
      <c r="G240" s="91"/>
      <c r="H240" s="91"/>
      <c r="I240" s="91"/>
      <c r="J240" s="30"/>
      <c r="K240" s="30"/>
      <c r="L240" s="30"/>
      <c r="M240" s="44"/>
      <c r="N240" s="68"/>
      <c r="O240" s="30"/>
    </row>
    <row r="241" spans="1:15" ht="24.75" customHeight="1">
      <c r="A241" s="30"/>
      <c r="B241" s="32"/>
      <c r="C241" s="29"/>
      <c r="D241" s="29"/>
      <c r="E241" s="32"/>
      <c r="F241" s="35"/>
      <c r="G241" s="91"/>
      <c r="H241" s="91"/>
      <c r="I241" s="91"/>
      <c r="J241" s="30"/>
      <c r="K241" s="30"/>
      <c r="L241" s="30"/>
      <c r="M241" s="44"/>
      <c r="N241" s="68"/>
      <c r="O241" s="30"/>
    </row>
    <row r="242" spans="1:15" s="74" customFormat="1" ht="24.75" customHeight="1">
      <c r="A242" s="75"/>
      <c r="B242" s="29"/>
      <c r="C242" s="29"/>
      <c r="D242" s="29"/>
      <c r="E242" s="29"/>
      <c r="F242" s="71"/>
      <c r="G242" s="87"/>
      <c r="H242" s="87"/>
      <c r="I242" s="87"/>
      <c r="J242" s="29"/>
      <c r="K242" s="29"/>
      <c r="L242" s="29"/>
      <c r="M242" s="34"/>
      <c r="N242" s="72"/>
      <c r="O242" s="29"/>
    </row>
    <row r="243" spans="1:15" s="6" customFormat="1" ht="24.75" customHeight="1">
      <c r="A243" s="75"/>
      <c r="B243" s="30"/>
      <c r="C243" s="30"/>
      <c r="D243" s="30"/>
      <c r="E243" s="30"/>
      <c r="F243" s="35"/>
      <c r="G243" s="88"/>
      <c r="H243" s="88"/>
      <c r="I243" s="88"/>
      <c r="J243" s="30"/>
      <c r="K243" s="29"/>
      <c r="L243" s="30"/>
      <c r="M243" s="44"/>
      <c r="N243" s="68"/>
      <c r="O243" s="30"/>
    </row>
    <row r="244" spans="1:15" s="6" customFormat="1" ht="24.75" customHeight="1">
      <c r="A244" s="75"/>
      <c r="B244" s="30"/>
      <c r="C244" s="30"/>
      <c r="D244" s="30"/>
      <c r="E244" s="30"/>
      <c r="F244" s="35"/>
      <c r="G244" s="88"/>
      <c r="H244" s="88"/>
      <c r="I244" s="88"/>
      <c r="J244" s="30"/>
      <c r="K244" s="29"/>
      <c r="L244" s="30"/>
      <c r="M244" s="44"/>
      <c r="N244" s="68"/>
      <c r="O244" s="30"/>
    </row>
    <row r="245" spans="1:15" s="6" customFormat="1" ht="24.75" customHeight="1">
      <c r="A245" s="75"/>
      <c r="B245" s="30"/>
      <c r="C245" s="30"/>
      <c r="D245" s="30"/>
      <c r="E245" s="30"/>
      <c r="F245" s="35"/>
      <c r="G245" s="88"/>
      <c r="H245" s="88"/>
      <c r="I245" s="88"/>
      <c r="J245" s="30"/>
      <c r="K245" s="30"/>
      <c r="L245" s="30"/>
      <c r="M245" s="44"/>
      <c r="N245" s="68"/>
      <c r="O245" s="30"/>
    </row>
    <row r="246" spans="1:15" s="6" customFormat="1" ht="24.75" customHeight="1">
      <c r="A246" s="75"/>
      <c r="B246" s="30"/>
      <c r="C246" s="30"/>
      <c r="D246" s="30"/>
      <c r="E246" s="30"/>
      <c r="F246" s="35"/>
      <c r="G246" s="88"/>
      <c r="H246" s="88"/>
      <c r="I246" s="88"/>
      <c r="J246" s="30"/>
      <c r="K246" s="30"/>
      <c r="L246" s="30"/>
      <c r="M246" s="44"/>
      <c r="N246" s="68"/>
      <c r="O246" s="30"/>
    </row>
    <row r="247" spans="1:15" s="74" customFormat="1" ht="24.75" customHeight="1">
      <c r="A247" s="33"/>
      <c r="B247" s="29"/>
      <c r="C247" s="29"/>
      <c r="D247" s="29"/>
      <c r="E247" s="29"/>
      <c r="F247" s="35"/>
      <c r="G247" s="87"/>
      <c r="H247" s="87"/>
      <c r="I247" s="87"/>
      <c r="J247" s="29"/>
      <c r="K247" s="29"/>
      <c r="L247" s="29"/>
      <c r="M247" s="34"/>
      <c r="N247" s="72"/>
      <c r="O247" s="29"/>
    </row>
    <row r="248" spans="1:15" s="74" customFormat="1" ht="24.75" customHeight="1">
      <c r="A248" s="29"/>
      <c r="B248" s="29"/>
      <c r="C248" s="29"/>
      <c r="D248" s="29"/>
      <c r="E248" s="82"/>
      <c r="F248" s="71"/>
      <c r="G248" s="87"/>
      <c r="H248" s="87"/>
      <c r="I248" s="87"/>
      <c r="J248" s="29"/>
      <c r="K248" s="29"/>
      <c r="L248" s="29"/>
      <c r="M248" s="34"/>
      <c r="N248" s="72"/>
      <c r="O248" s="29"/>
    </row>
    <row r="249" spans="1:15" s="73" customFormat="1" ht="24.75" customHeight="1">
      <c r="A249" s="33"/>
      <c r="B249" s="29"/>
      <c r="C249" s="29"/>
      <c r="D249" s="29"/>
      <c r="E249" s="29"/>
      <c r="F249" s="35"/>
      <c r="G249" s="91"/>
      <c r="H249" s="91"/>
      <c r="I249" s="91"/>
      <c r="J249" s="29"/>
      <c r="K249" s="29"/>
      <c r="L249" s="29"/>
      <c r="M249" s="34"/>
      <c r="N249" s="72"/>
      <c r="O249" s="29"/>
    </row>
    <row r="250" spans="1:15" s="6" customFormat="1" ht="24.75" customHeight="1">
      <c r="A250" s="33"/>
      <c r="B250" s="30"/>
      <c r="C250" s="30"/>
      <c r="D250" s="30"/>
      <c r="E250" s="30"/>
      <c r="F250" s="35"/>
      <c r="G250" s="91"/>
      <c r="H250" s="91"/>
      <c r="I250" s="91"/>
      <c r="J250" s="30"/>
      <c r="K250" s="30"/>
      <c r="L250" s="30"/>
      <c r="M250" s="44"/>
      <c r="N250" s="68"/>
      <c r="O250" s="30"/>
    </row>
    <row r="251" spans="1:15" s="74" customFormat="1" ht="24.75" customHeight="1">
      <c r="A251" s="29"/>
      <c r="B251" s="29"/>
      <c r="C251" s="29"/>
      <c r="D251" s="29"/>
      <c r="E251" s="82"/>
      <c r="F251" s="71"/>
      <c r="G251" s="87"/>
      <c r="H251" s="87"/>
      <c r="I251" s="87"/>
      <c r="J251" s="29"/>
      <c r="K251" s="29"/>
      <c r="L251" s="29"/>
      <c r="M251" s="34"/>
      <c r="N251" s="72"/>
      <c r="O251" s="29"/>
    </row>
    <row r="252" spans="1:15" s="6" customFormat="1" ht="24.75" customHeight="1">
      <c r="A252" s="33"/>
      <c r="B252" s="30"/>
      <c r="C252" s="30"/>
      <c r="D252" s="30"/>
      <c r="E252" s="30"/>
      <c r="F252" s="35"/>
      <c r="G252" s="91"/>
      <c r="H252" s="91"/>
      <c r="I252" s="91"/>
      <c r="J252" s="30"/>
      <c r="K252" s="30"/>
      <c r="L252" s="30"/>
      <c r="M252" s="44"/>
      <c r="N252" s="68"/>
      <c r="O252" s="30"/>
    </row>
    <row r="253" spans="1:15" s="6" customFormat="1" ht="24.75" customHeight="1">
      <c r="A253" s="33"/>
      <c r="B253" s="30"/>
      <c r="C253" s="30"/>
      <c r="D253" s="30"/>
      <c r="E253" s="30"/>
      <c r="F253" s="35"/>
      <c r="G253" s="91"/>
      <c r="H253" s="91"/>
      <c r="I253" s="91"/>
      <c r="J253" s="30"/>
      <c r="K253" s="30"/>
      <c r="L253" s="30"/>
      <c r="M253" s="44"/>
      <c r="N253" s="68"/>
      <c r="O253" s="30"/>
    </row>
    <row r="254" spans="1:15" s="6" customFormat="1" ht="24.75" customHeight="1">
      <c r="A254" s="33"/>
      <c r="B254" s="30"/>
      <c r="C254" s="30"/>
      <c r="D254" s="30"/>
      <c r="E254" s="30"/>
      <c r="F254" s="35"/>
      <c r="G254" s="91"/>
      <c r="H254" s="91"/>
      <c r="I254" s="91"/>
      <c r="J254" s="30"/>
      <c r="K254" s="30"/>
      <c r="L254" s="30"/>
      <c r="M254" s="44"/>
      <c r="N254" s="68"/>
      <c r="O254" s="30"/>
    </row>
    <row r="255" spans="1:15" s="6" customFormat="1" ht="24.75" customHeight="1">
      <c r="A255" s="33"/>
      <c r="B255" s="30"/>
      <c r="C255" s="30"/>
      <c r="D255" s="30"/>
      <c r="E255" s="30"/>
      <c r="F255" s="35"/>
      <c r="G255" s="91"/>
      <c r="H255" s="91"/>
      <c r="I255" s="91"/>
      <c r="J255" s="30"/>
      <c r="K255" s="30"/>
      <c r="L255" s="30"/>
      <c r="M255" s="44"/>
      <c r="N255" s="68"/>
      <c r="O255" s="30"/>
    </row>
    <row r="256" spans="1:15" s="6" customFormat="1" ht="24.75" customHeight="1">
      <c r="A256" s="33"/>
      <c r="B256" s="30"/>
      <c r="C256" s="30"/>
      <c r="D256" s="30"/>
      <c r="E256" s="30"/>
      <c r="F256" s="35"/>
      <c r="G256" s="91"/>
      <c r="H256" s="91"/>
      <c r="I256" s="91"/>
      <c r="J256" s="30"/>
      <c r="K256" s="30"/>
      <c r="L256" s="30"/>
      <c r="M256" s="44"/>
      <c r="N256" s="68"/>
      <c r="O256" s="30"/>
    </row>
    <row r="257" spans="1:15" s="74" customFormat="1" ht="24.75" customHeight="1">
      <c r="A257" s="29"/>
      <c r="B257" s="29"/>
      <c r="C257" s="29"/>
      <c r="D257" s="29"/>
      <c r="E257" s="82"/>
      <c r="F257" s="71"/>
      <c r="G257" s="87"/>
      <c r="H257" s="87"/>
      <c r="I257" s="87"/>
      <c r="J257" s="29"/>
      <c r="K257" s="29"/>
      <c r="L257" s="29"/>
      <c r="M257" s="34"/>
      <c r="N257" s="72"/>
      <c r="O257" s="29"/>
    </row>
    <row r="258" spans="1:15" s="6" customFormat="1" ht="24.75" customHeight="1">
      <c r="A258" s="33"/>
      <c r="B258" s="30"/>
      <c r="C258" s="30"/>
      <c r="D258" s="30"/>
      <c r="E258" s="30"/>
      <c r="F258" s="35"/>
      <c r="G258" s="91"/>
      <c r="H258" s="91"/>
      <c r="I258" s="91"/>
      <c r="J258" s="30"/>
      <c r="K258" s="30"/>
      <c r="L258" s="30"/>
      <c r="M258" s="44"/>
      <c r="N258" s="68"/>
      <c r="O258" s="30"/>
    </row>
    <row r="259" spans="1:15" s="6" customFormat="1" ht="24.75" customHeight="1">
      <c r="A259" s="33"/>
      <c r="B259" s="30"/>
      <c r="C259" s="30"/>
      <c r="D259" s="30"/>
      <c r="E259" s="30"/>
      <c r="F259" s="35"/>
      <c r="G259" s="91"/>
      <c r="H259" s="91"/>
      <c r="I259" s="91"/>
      <c r="J259" s="30"/>
      <c r="K259" s="30"/>
      <c r="L259" s="30"/>
      <c r="M259" s="44"/>
      <c r="N259" s="68"/>
      <c r="O259" s="30"/>
    </row>
    <row r="260" spans="1:15" s="6" customFormat="1" ht="24.75" customHeight="1">
      <c r="A260" s="33"/>
      <c r="B260" s="30"/>
      <c r="C260" s="30"/>
      <c r="D260" s="30"/>
      <c r="E260" s="30"/>
      <c r="F260" s="35"/>
      <c r="G260" s="91"/>
      <c r="H260" s="91"/>
      <c r="I260" s="91"/>
      <c r="J260" s="30"/>
      <c r="K260" s="30"/>
      <c r="L260" s="30"/>
      <c r="M260" s="44"/>
      <c r="N260" s="68"/>
      <c r="O260" s="30"/>
    </row>
    <row r="261" spans="1:15" s="6" customFormat="1" ht="24.75" customHeight="1">
      <c r="A261" s="33"/>
      <c r="B261" s="30"/>
      <c r="C261" s="30"/>
      <c r="D261" s="30"/>
      <c r="E261" s="30"/>
      <c r="F261" s="35"/>
      <c r="G261" s="91"/>
      <c r="H261" s="91"/>
      <c r="I261" s="91"/>
      <c r="J261" s="30"/>
      <c r="K261" s="30"/>
      <c r="L261" s="30"/>
      <c r="M261" s="44"/>
      <c r="N261" s="68"/>
      <c r="O261" s="30"/>
    </row>
    <row r="262" spans="1:15" s="6" customFormat="1" ht="24.75" customHeight="1">
      <c r="A262" s="33"/>
      <c r="B262" s="30"/>
      <c r="C262" s="30"/>
      <c r="D262" s="30"/>
      <c r="E262" s="30"/>
      <c r="F262" s="35"/>
      <c r="G262" s="91"/>
      <c r="H262" s="91"/>
      <c r="I262" s="91"/>
      <c r="J262" s="30"/>
      <c r="K262" s="30"/>
      <c r="L262" s="30"/>
      <c r="M262" s="44"/>
      <c r="N262" s="68"/>
      <c r="O262" s="30"/>
    </row>
    <row r="263" spans="1:15" s="6" customFormat="1" ht="24.75" customHeight="1">
      <c r="A263" s="33"/>
      <c r="B263" s="30"/>
      <c r="C263" s="30"/>
      <c r="D263" s="30"/>
      <c r="E263" s="30"/>
      <c r="F263" s="35"/>
      <c r="G263" s="91"/>
      <c r="H263" s="91"/>
      <c r="I263" s="91"/>
      <c r="J263" s="30"/>
      <c r="K263" s="30"/>
      <c r="L263" s="30"/>
      <c r="M263" s="44"/>
      <c r="N263" s="68"/>
      <c r="O263" s="30"/>
    </row>
    <row r="264" spans="1:15" s="73" customFormat="1" ht="24.75" customHeight="1">
      <c r="A264" s="29"/>
      <c r="B264" s="29"/>
      <c r="C264" s="29"/>
      <c r="D264" s="29"/>
      <c r="E264" s="82"/>
      <c r="F264" s="71"/>
      <c r="G264" s="87"/>
      <c r="H264" s="87"/>
      <c r="I264" s="87"/>
      <c r="J264" s="29"/>
      <c r="K264" s="29"/>
      <c r="L264" s="29"/>
      <c r="M264" s="34"/>
      <c r="N264" s="72"/>
      <c r="O264" s="29"/>
    </row>
    <row r="265" spans="1:15" s="74" customFormat="1" ht="24.75" customHeight="1">
      <c r="A265" s="33"/>
      <c r="B265" s="29"/>
      <c r="C265" s="29"/>
      <c r="D265" s="29"/>
      <c r="E265" s="29"/>
      <c r="F265" s="35"/>
      <c r="G265" s="91"/>
      <c r="H265" s="91"/>
      <c r="I265" s="91"/>
      <c r="J265" s="29"/>
      <c r="K265" s="29"/>
      <c r="L265" s="29"/>
      <c r="M265" s="34"/>
      <c r="N265" s="72"/>
      <c r="O265" s="29"/>
    </row>
    <row r="266" spans="1:15" s="6" customFormat="1" ht="24.75" customHeight="1">
      <c r="A266" s="33"/>
      <c r="B266" s="30"/>
      <c r="C266" s="30"/>
      <c r="D266" s="30"/>
      <c r="E266" s="30"/>
      <c r="F266" s="35"/>
      <c r="G266" s="91"/>
      <c r="H266" s="91"/>
      <c r="I266" s="91"/>
      <c r="J266" s="30"/>
      <c r="K266" s="29"/>
      <c r="L266" s="30"/>
      <c r="M266" s="44"/>
      <c r="N266" s="68"/>
      <c r="O266" s="30"/>
    </row>
    <row r="267" spans="1:15" s="6" customFormat="1" ht="24.75" customHeight="1">
      <c r="A267" s="33"/>
      <c r="B267" s="30"/>
      <c r="C267" s="30"/>
      <c r="D267" s="30"/>
      <c r="E267" s="30"/>
      <c r="F267" s="35"/>
      <c r="G267" s="91"/>
      <c r="H267" s="91"/>
      <c r="I267" s="91"/>
      <c r="J267" s="30"/>
      <c r="K267" s="30"/>
      <c r="L267" s="30"/>
      <c r="M267" s="44"/>
      <c r="N267" s="68"/>
      <c r="O267" s="30"/>
    </row>
    <row r="268" spans="1:15" s="74" customFormat="1" ht="24.75" customHeight="1">
      <c r="A268" s="33"/>
      <c r="B268" s="29"/>
      <c r="C268" s="29"/>
      <c r="D268" s="29"/>
      <c r="E268" s="29"/>
      <c r="F268" s="35"/>
      <c r="G268" s="91"/>
      <c r="H268" s="91"/>
      <c r="I268" s="91"/>
      <c r="J268" s="29"/>
      <c r="K268" s="29"/>
      <c r="L268" s="29"/>
      <c r="M268" s="34"/>
      <c r="N268" s="72"/>
      <c r="O268" s="29"/>
    </row>
    <row r="269" spans="1:15" s="6" customFormat="1" ht="24.75" customHeight="1">
      <c r="A269" s="33"/>
      <c r="B269" s="30"/>
      <c r="C269" s="30"/>
      <c r="D269" s="30"/>
      <c r="E269" s="30"/>
      <c r="F269" s="35"/>
      <c r="G269" s="91"/>
      <c r="H269" s="91"/>
      <c r="I269" s="91"/>
      <c r="J269" s="30"/>
      <c r="K269" s="30"/>
      <c r="L269" s="30"/>
      <c r="M269" s="44"/>
      <c r="N269" s="68"/>
      <c r="O269" s="30"/>
    </row>
    <row r="270" spans="1:15" s="74" customFormat="1" ht="24.75" customHeight="1">
      <c r="A270" s="33"/>
      <c r="B270" s="29"/>
      <c r="C270" s="29"/>
      <c r="D270" s="29"/>
      <c r="E270" s="29"/>
      <c r="F270" s="35"/>
      <c r="G270" s="91"/>
      <c r="H270" s="91"/>
      <c r="I270" s="91"/>
      <c r="J270" s="29"/>
      <c r="K270" s="29"/>
      <c r="L270" s="29"/>
      <c r="M270" s="34"/>
      <c r="N270" s="72"/>
      <c r="O270" s="29"/>
    </row>
    <row r="271" spans="1:15" s="6" customFormat="1" ht="24.75" customHeight="1">
      <c r="A271" s="33"/>
      <c r="B271" s="30"/>
      <c r="C271" s="30"/>
      <c r="D271" s="30"/>
      <c r="E271" s="30"/>
      <c r="F271" s="35"/>
      <c r="G271" s="91"/>
      <c r="H271" s="91"/>
      <c r="I271" s="91"/>
      <c r="J271" s="30"/>
      <c r="K271" s="30"/>
      <c r="L271" s="30"/>
      <c r="M271" s="44"/>
      <c r="N271" s="68"/>
      <c r="O271" s="30"/>
    </row>
    <row r="272" spans="1:15" s="74" customFormat="1" ht="24.75" customHeight="1">
      <c r="A272" s="33"/>
      <c r="B272" s="29"/>
      <c r="C272" s="29"/>
      <c r="D272" s="29"/>
      <c r="E272" s="29"/>
      <c r="F272" s="35"/>
      <c r="G272" s="91"/>
      <c r="H272" s="91"/>
      <c r="I272" s="91"/>
      <c r="J272" s="29"/>
      <c r="K272" s="29"/>
      <c r="L272" s="29"/>
      <c r="M272" s="34"/>
      <c r="N272" s="72"/>
      <c r="O272" s="29"/>
    </row>
    <row r="273" spans="1:15" s="6" customFormat="1" ht="24.75" customHeight="1">
      <c r="A273" s="33"/>
      <c r="B273" s="30"/>
      <c r="C273" s="29"/>
      <c r="D273" s="30"/>
      <c r="E273" s="30"/>
      <c r="F273" s="35"/>
      <c r="G273" s="91"/>
      <c r="H273" s="91"/>
      <c r="I273" s="91"/>
      <c r="J273" s="30"/>
      <c r="K273" s="30"/>
      <c r="L273" s="30"/>
      <c r="M273" s="44"/>
      <c r="N273" s="68"/>
      <c r="O273" s="30"/>
    </row>
    <row r="274" spans="1:15" s="73" customFormat="1" ht="24.75" customHeight="1">
      <c r="A274" s="29"/>
      <c r="B274" s="29"/>
      <c r="C274" s="29"/>
      <c r="D274" s="29"/>
      <c r="E274" s="82"/>
      <c r="F274" s="71"/>
      <c r="G274" s="87"/>
      <c r="H274" s="87"/>
      <c r="I274" s="87"/>
      <c r="J274" s="29"/>
      <c r="K274" s="29"/>
      <c r="L274" s="29"/>
      <c r="M274" s="34"/>
      <c r="N274" s="72"/>
      <c r="O274" s="29"/>
    </row>
    <row r="275" spans="1:15" ht="24.75" customHeight="1">
      <c r="A275" s="30"/>
      <c r="B275" s="32"/>
      <c r="C275" s="29"/>
      <c r="D275" s="29"/>
      <c r="E275" s="32"/>
      <c r="F275" s="35"/>
      <c r="G275" s="91"/>
      <c r="H275" s="91"/>
      <c r="I275" s="91"/>
      <c r="J275" s="30"/>
      <c r="K275" s="30"/>
      <c r="L275" s="30"/>
      <c r="M275" s="44"/>
      <c r="N275" s="68"/>
      <c r="O275" s="30"/>
    </row>
    <row r="276" spans="1:15" s="74" customFormat="1" ht="24.75" customHeight="1">
      <c r="A276" s="29"/>
      <c r="B276" s="29"/>
      <c r="C276" s="29"/>
      <c r="D276" s="29"/>
      <c r="E276" s="82"/>
      <c r="F276" s="71"/>
      <c r="G276" s="87"/>
      <c r="H276" s="87"/>
      <c r="I276" s="87"/>
      <c r="J276" s="29"/>
      <c r="K276" s="29"/>
      <c r="L276" s="29"/>
      <c r="M276" s="34"/>
      <c r="N276" s="72"/>
      <c r="O276" s="29"/>
    </row>
    <row r="277" spans="1:15" ht="24.75" customHeight="1">
      <c r="A277" s="30"/>
      <c r="B277" s="32"/>
      <c r="C277" s="29"/>
      <c r="D277" s="29"/>
      <c r="E277" s="32"/>
      <c r="F277" s="35"/>
      <c r="G277" s="91"/>
      <c r="H277" s="91"/>
      <c r="I277" s="91"/>
      <c r="J277" s="30"/>
      <c r="K277" s="30"/>
      <c r="L277" s="30"/>
      <c r="M277" s="44"/>
      <c r="N277" s="68"/>
      <c r="O277" s="30"/>
    </row>
    <row r="278" spans="1:15" s="74" customFormat="1" ht="24.75" customHeight="1">
      <c r="A278" s="33"/>
      <c r="B278" s="29"/>
      <c r="C278" s="29"/>
      <c r="D278" s="29"/>
      <c r="E278" s="29"/>
      <c r="F278" s="35"/>
      <c r="G278" s="91"/>
      <c r="H278" s="91"/>
      <c r="I278" s="91"/>
      <c r="J278" s="29"/>
      <c r="K278" s="29"/>
      <c r="L278" s="29"/>
      <c r="M278" s="34"/>
      <c r="N278" s="72"/>
      <c r="O278" s="29"/>
    </row>
    <row r="279" spans="1:15" s="73" customFormat="1" ht="24.75" customHeight="1">
      <c r="A279" s="29"/>
      <c r="B279" s="29"/>
      <c r="C279" s="29"/>
      <c r="D279" s="29"/>
      <c r="E279" s="82"/>
      <c r="F279" s="71"/>
      <c r="G279" s="87"/>
      <c r="H279" s="87"/>
      <c r="I279" s="87"/>
      <c r="J279" s="29"/>
      <c r="K279" s="29"/>
      <c r="L279" s="29"/>
      <c r="M279" s="34"/>
      <c r="N279" s="72"/>
      <c r="O279" s="29"/>
    </row>
    <row r="280" spans="1:15" ht="24.75" customHeight="1">
      <c r="A280" s="33"/>
      <c r="B280" s="30"/>
      <c r="C280" s="30"/>
      <c r="D280" s="30"/>
      <c r="E280" s="30"/>
      <c r="F280" s="35"/>
      <c r="G280" s="91"/>
      <c r="H280" s="91"/>
      <c r="I280" s="91"/>
      <c r="J280" s="30"/>
      <c r="K280" s="30"/>
      <c r="L280" s="30"/>
      <c r="M280" s="44"/>
      <c r="N280" s="68"/>
      <c r="O280" s="30"/>
    </row>
    <row r="281" spans="1:15" s="5" customFormat="1" ht="24.75" customHeight="1">
      <c r="A281" s="33"/>
      <c r="B281" s="30"/>
      <c r="C281" s="30"/>
      <c r="D281" s="30"/>
      <c r="E281" s="30"/>
      <c r="F281" s="35"/>
      <c r="G281" s="91"/>
      <c r="H281" s="91"/>
      <c r="I281" s="91"/>
      <c r="J281" s="31"/>
      <c r="K281" s="31"/>
      <c r="L281" s="31"/>
      <c r="M281" s="45"/>
      <c r="N281" s="69"/>
      <c r="O281" s="31"/>
    </row>
    <row r="282" spans="1:15" s="74" customFormat="1" ht="24.75" customHeight="1">
      <c r="A282" s="33"/>
      <c r="B282" s="29"/>
      <c r="C282" s="29"/>
      <c r="D282" s="29"/>
      <c r="E282" s="29"/>
      <c r="F282" s="35"/>
      <c r="G282" s="91"/>
      <c r="H282" s="91"/>
      <c r="I282" s="91"/>
      <c r="J282" s="29"/>
      <c r="K282" s="29"/>
      <c r="L282" s="29"/>
      <c r="M282" s="34"/>
      <c r="N282" s="72"/>
      <c r="O282" s="29"/>
    </row>
    <row r="283" spans="1:15" s="5" customFormat="1" ht="24.75" customHeight="1">
      <c r="A283" s="33"/>
      <c r="B283" s="30"/>
      <c r="C283" s="30"/>
      <c r="D283" s="30"/>
      <c r="E283" s="30"/>
      <c r="F283" s="35"/>
      <c r="G283" s="91"/>
      <c r="H283" s="91"/>
      <c r="I283" s="91"/>
      <c r="J283" s="31"/>
      <c r="K283" s="31"/>
      <c r="L283" s="31"/>
      <c r="M283" s="45"/>
      <c r="N283" s="69"/>
      <c r="O283" s="31"/>
    </row>
    <row r="284" spans="1:15" s="5" customFormat="1" ht="24.75" customHeight="1">
      <c r="A284" s="33"/>
      <c r="B284" s="30"/>
      <c r="C284" s="30"/>
      <c r="D284" s="30"/>
      <c r="E284" s="30"/>
      <c r="F284" s="35"/>
      <c r="G284" s="91"/>
      <c r="H284" s="91"/>
      <c r="I284" s="91"/>
      <c r="J284" s="31"/>
      <c r="K284" s="31"/>
      <c r="L284" s="31"/>
      <c r="M284" s="45"/>
      <c r="N284" s="69"/>
      <c r="O284" s="31"/>
    </row>
    <row r="285" spans="1:15" s="74" customFormat="1" ht="24.75" customHeight="1">
      <c r="A285" s="33"/>
      <c r="B285" s="29"/>
      <c r="C285" s="29"/>
      <c r="D285" s="29"/>
      <c r="E285" s="29"/>
      <c r="F285" s="35"/>
      <c r="G285" s="91"/>
      <c r="H285" s="91"/>
      <c r="I285" s="91"/>
      <c r="J285" s="29"/>
      <c r="K285" s="29"/>
      <c r="L285" s="29"/>
      <c r="M285" s="34"/>
      <c r="N285" s="72"/>
      <c r="O285" s="29"/>
    </row>
    <row r="286" spans="1:15" s="73" customFormat="1" ht="24.75" customHeight="1">
      <c r="A286" s="29"/>
      <c r="B286" s="29"/>
      <c r="C286" s="29"/>
      <c r="D286" s="29"/>
      <c r="E286" s="29"/>
      <c r="F286" s="35"/>
      <c r="G286" s="91"/>
      <c r="H286" s="91"/>
      <c r="I286" s="91"/>
      <c r="J286" s="29"/>
      <c r="K286" s="29"/>
      <c r="L286" s="29"/>
      <c r="M286" s="34"/>
      <c r="N286" s="72"/>
      <c r="O286" s="29"/>
    </row>
    <row r="287" spans="1:15" ht="24.75" customHeight="1">
      <c r="A287" s="30"/>
      <c r="B287" s="32"/>
      <c r="C287" s="29"/>
      <c r="D287" s="29"/>
      <c r="E287" s="32"/>
      <c r="F287" s="35"/>
      <c r="G287" s="91"/>
      <c r="H287" s="91"/>
      <c r="I287" s="91"/>
      <c r="J287" s="30"/>
      <c r="K287" s="30"/>
      <c r="L287" s="30"/>
      <c r="M287" s="44"/>
      <c r="N287" s="68"/>
      <c r="O287" s="30"/>
    </row>
    <row r="288" spans="1:15" ht="24.75" customHeight="1">
      <c r="A288" s="30"/>
      <c r="B288" s="32"/>
      <c r="C288" s="29"/>
      <c r="D288" s="29"/>
      <c r="E288" s="32"/>
      <c r="F288" s="35"/>
      <c r="G288" s="91"/>
      <c r="H288" s="91"/>
      <c r="I288" s="91"/>
      <c r="J288" s="30"/>
      <c r="K288" s="30"/>
      <c r="L288" s="30"/>
      <c r="M288" s="44"/>
      <c r="N288" s="68"/>
      <c r="O288" s="30"/>
    </row>
    <row r="289" spans="1:15" ht="24.75" customHeight="1">
      <c r="A289" s="30"/>
      <c r="B289" s="32"/>
      <c r="C289" s="29"/>
      <c r="D289" s="29"/>
      <c r="E289" s="32"/>
      <c r="F289" s="35"/>
      <c r="G289" s="91"/>
      <c r="H289" s="91"/>
      <c r="I289" s="91"/>
      <c r="J289" s="29"/>
      <c r="K289" s="30"/>
      <c r="L289" s="30"/>
      <c r="M289" s="44"/>
      <c r="N289" s="68"/>
      <c r="O289" s="30"/>
    </row>
    <row r="290" spans="1:15" ht="24.75" customHeight="1">
      <c r="A290" s="30"/>
      <c r="B290" s="32"/>
      <c r="C290" s="29"/>
      <c r="D290" s="29"/>
      <c r="E290" s="32"/>
      <c r="F290" s="35"/>
      <c r="G290" s="91"/>
      <c r="H290" s="91"/>
      <c r="I290" s="91"/>
      <c r="J290" s="30"/>
      <c r="K290" s="30"/>
      <c r="L290" s="30"/>
      <c r="M290" s="44"/>
      <c r="N290" s="68"/>
      <c r="O290" s="30"/>
    </row>
    <row r="291" spans="1:15" s="74" customFormat="1" ht="24.75" customHeight="1">
      <c r="A291" s="33"/>
      <c r="B291" s="29"/>
      <c r="C291" s="29"/>
      <c r="D291" s="29"/>
      <c r="E291" s="29"/>
      <c r="F291" s="35"/>
      <c r="G291" s="91"/>
      <c r="H291" s="91"/>
      <c r="I291" s="91"/>
      <c r="J291" s="29"/>
      <c r="K291" s="29"/>
      <c r="L291" s="29"/>
      <c r="M291" s="34"/>
      <c r="N291" s="72"/>
      <c r="O291" s="29"/>
    </row>
    <row r="292" spans="1:15" ht="24.75" customHeight="1">
      <c r="A292" s="30"/>
      <c r="B292" s="32"/>
      <c r="C292" s="29"/>
      <c r="D292" s="29"/>
      <c r="E292" s="32"/>
      <c r="F292" s="35"/>
      <c r="G292" s="91"/>
      <c r="H292" s="91"/>
      <c r="I292" s="91"/>
      <c r="J292" s="30"/>
      <c r="K292" s="30"/>
      <c r="L292" s="30"/>
      <c r="M292" s="44"/>
      <c r="N292" s="68"/>
      <c r="O292" s="30"/>
    </row>
    <row r="293" spans="1:15" ht="24.75" customHeight="1">
      <c r="A293" s="30"/>
      <c r="B293" s="32"/>
      <c r="C293" s="29"/>
      <c r="D293" s="29"/>
      <c r="E293" s="32"/>
      <c r="F293" s="35"/>
      <c r="G293" s="91"/>
      <c r="H293" s="91"/>
      <c r="I293" s="91"/>
      <c r="J293" s="30"/>
      <c r="K293" s="30"/>
      <c r="L293" s="29"/>
      <c r="M293" s="34"/>
      <c r="N293" s="68"/>
      <c r="O293" s="30"/>
    </row>
    <row r="294" spans="1:15" ht="24.75" customHeight="1">
      <c r="A294" s="30"/>
      <c r="B294" s="32"/>
      <c r="C294" s="29"/>
      <c r="D294" s="29"/>
      <c r="E294" s="32"/>
      <c r="F294" s="35"/>
      <c r="G294" s="91"/>
      <c r="H294" s="91"/>
      <c r="I294" s="91"/>
      <c r="J294" s="30"/>
      <c r="K294" s="30"/>
      <c r="L294" s="30"/>
      <c r="M294" s="44"/>
      <c r="N294" s="68"/>
      <c r="O294" s="30"/>
    </row>
    <row r="295" spans="1:15" s="74" customFormat="1" ht="24.75" customHeight="1">
      <c r="A295" s="33"/>
      <c r="B295" s="29"/>
      <c r="C295" s="29"/>
      <c r="D295" s="29"/>
      <c r="E295" s="29"/>
      <c r="F295" s="35"/>
      <c r="G295" s="91"/>
      <c r="H295" s="91"/>
      <c r="I295" s="91"/>
      <c r="J295" s="29"/>
      <c r="K295" s="29"/>
      <c r="L295" s="29"/>
      <c r="M295" s="34"/>
      <c r="N295" s="72"/>
      <c r="O295" s="29"/>
    </row>
    <row r="296" spans="1:15" ht="24.75" customHeight="1">
      <c r="A296" s="30"/>
      <c r="B296" s="32"/>
      <c r="C296" s="29"/>
      <c r="D296" s="29"/>
      <c r="E296" s="32"/>
      <c r="F296" s="35"/>
      <c r="G296" s="91"/>
      <c r="H296" s="91"/>
      <c r="I296" s="91"/>
      <c r="J296" s="30"/>
      <c r="K296" s="30"/>
      <c r="L296" s="30"/>
      <c r="M296" s="44"/>
      <c r="N296" s="68"/>
      <c r="O296" s="30"/>
    </row>
    <row r="297" spans="1:15" s="73" customFormat="1" ht="24.75" customHeight="1">
      <c r="A297" s="29"/>
      <c r="B297" s="29"/>
      <c r="C297" s="29"/>
      <c r="D297" s="29"/>
      <c r="E297" s="82"/>
      <c r="F297" s="71"/>
      <c r="G297" s="87"/>
      <c r="H297" s="87"/>
      <c r="I297" s="87"/>
      <c r="J297" s="29"/>
      <c r="K297" s="29"/>
      <c r="L297" s="29"/>
      <c r="M297" s="34"/>
      <c r="N297" s="72"/>
      <c r="O297" s="29"/>
    </row>
    <row r="298" spans="1:15" s="6" customFormat="1" ht="26.25" customHeight="1">
      <c r="A298" s="33"/>
      <c r="B298" s="30"/>
      <c r="C298" s="29"/>
      <c r="D298" s="30"/>
      <c r="E298" s="30"/>
      <c r="F298" s="35"/>
      <c r="G298" s="91"/>
      <c r="H298" s="91"/>
      <c r="I298" s="91"/>
      <c r="J298" s="30"/>
      <c r="K298" s="30"/>
      <c r="L298" s="30"/>
      <c r="M298" s="44"/>
      <c r="N298" s="68"/>
      <c r="O298" s="30"/>
    </row>
    <row r="299" spans="1:15" s="6" customFormat="1" ht="26.25" customHeight="1">
      <c r="A299" s="33"/>
      <c r="B299" s="30"/>
      <c r="C299" s="29"/>
      <c r="D299" s="30"/>
      <c r="E299" s="30"/>
      <c r="F299" s="35"/>
      <c r="G299" s="91"/>
      <c r="H299" s="91"/>
      <c r="I299" s="91"/>
      <c r="J299" s="30"/>
      <c r="K299" s="30"/>
      <c r="L299" s="30"/>
      <c r="M299" s="44"/>
      <c r="N299" s="68"/>
      <c r="O299" s="30"/>
    </row>
    <row r="300" spans="1:15" s="73" customFormat="1" ht="24.75" customHeight="1">
      <c r="A300" s="29"/>
      <c r="B300" s="29"/>
      <c r="C300" s="29"/>
      <c r="D300" s="29"/>
      <c r="E300" s="29"/>
      <c r="F300" s="35"/>
      <c r="G300" s="91"/>
      <c r="H300" s="91"/>
      <c r="I300" s="91"/>
      <c r="J300" s="29"/>
      <c r="K300" s="29"/>
      <c r="L300" s="29"/>
      <c r="M300" s="34"/>
      <c r="N300" s="72"/>
      <c r="O300" s="29"/>
    </row>
    <row r="301" spans="1:15" s="6" customFormat="1" ht="26.25" customHeight="1">
      <c r="A301" s="33"/>
      <c r="B301" s="30"/>
      <c r="C301" s="29"/>
      <c r="D301" s="30"/>
      <c r="E301" s="30"/>
      <c r="F301" s="35"/>
      <c r="G301" s="91"/>
      <c r="H301" s="91"/>
      <c r="I301" s="91"/>
      <c r="J301" s="30"/>
      <c r="K301" s="30"/>
      <c r="L301" s="30"/>
      <c r="M301" s="44"/>
      <c r="N301" s="68"/>
      <c r="O301" s="30"/>
    </row>
    <row r="302" spans="1:15" s="6" customFormat="1" ht="26.25" customHeight="1">
      <c r="A302" s="33"/>
      <c r="B302" s="30"/>
      <c r="C302" s="29"/>
      <c r="D302" s="30"/>
      <c r="E302" s="30"/>
      <c r="F302" s="35"/>
      <c r="G302" s="91"/>
      <c r="H302" s="91"/>
      <c r="I302" s="91"/>
      <c r="J302" s="30"/>
      <c r="K302" s="30"/>
      <c r="L302" s="30"/>
      <c r="M302" s="44"/>
      <c r="N302" s="68"/>
      <c r="O302" s="30"/>
    </row>
    <row r="303" spans="1:15" s="6" customFormat="1" ht="26.25" customHeight="1">
      <c r="A303" s="33"/>
      <c r="B303" s="30"/>
      <c r="C303" s="29"/>
      <c r="D303" s="30"/>
      <c r="E303" s="30"/>
      <c r="F303" s="35"/>
      <c r="G303" s="91"/>
      <c r="H303" s="91"/>
      <c r="I303" s="91"/>
      <c r="J303" s="30"/>
      <c r="K303" s="30"/>
      <c r="L303" s="30"/>
      <c r="M303" s="44"/>
      <c r="N303" s="68"/>
      <c r="O303" s="30"/>
    </row>
    <row r="304" spans="1:15" s="74" customFormat="1" ht="24.75" customHeight="1">
      <c r="A304" s="33"/>
      <c r="B304" s="29"/>
      <c r="C304" s="29"/>
      <c r="D304" s="29"/>
      <c r="E304" s="29"/>
      <c r="F304" s="35"/>
      <c r="G304" s="91"/>
      <c r="H304" s="91"/>
      <c r="I304" s="91"/>
      <c r="J304" s="29"/>
      <c r="K304" s="29"/>
      <c r="L304" s="29"/>
      <c r="M304" s="34"/>
      <c r="N304" s="72"/>
      <c r="O304" s="29"/>
    </row>
    <row r="305" spans="1:15" s="74" customFormat="1" ht="24.75" customHeight="1">
      <c r="A305" s="33"/>
      <c r="B305" s="29"/>
      <c r="C305" s="29"/>
      <c r="D305" s="29"/>
      <c r="E305" s="29"/>
      <c r="F305" s="71"/>
      <c r="G305" s="89"/>
      <c r="H305" s="89"/>
      <c r="I305" s="89"/>
      <c r="J305" s="29"/>
      <c r="K305" s="29"/>
      <c r="L305" s="29"/>
      <c r="M305" s="34"/>
      <c r="N305" s="72"/>
      <c r="O305" s="29"/>
    </row>
    <row r="306" spans="1:15" s="74" customFormat="1" ht="24.75" customHeight="1">
      <c r="A306" s="33"/>
      <c r="B306" s="29"/>
      <c r="C306" s="29"/>
      <c r="D306" s="29"/>
      <c r="E306" s="29"/>
      <c r="F306" s="35"/>
      <c r="G306" s="91"/>
      <c r="H306" s="91"/>
      <c r="I306" s="91"/>
      <c r="J306" s="29"/>
      <c r="K306" s="29"/>
      <c r="L306" s="29"/>
      <c r="M306" s="34"/>
      <c r="N306" s="72"/>
      <c r="O306" s="29"/>
    </row>
    <row r="307" spans="1:15" s="74" customFormat="1" ht="24.75" customHeight="1">
      <c r="A307" s="33"/>
      <c r="B307" s="29"/>
      <c r="C307" s="29"/>
      <c r="D307" s="29"/>
      <c r="E307" s="29"/>
      <c r="F307" s="35"/>
      <c r="G307" s="91"/>
      <c r="H307" s="91"/>
      <c r="I307" s="91"/>
      <c r="J307" s="29"/>
      <c r="K307" s="29"/>
      <c r="L307" s="29"/>
      <c r="M307" s="34"/>
      <c r="N307" s="72"/>
      <c r="O307" s="29"/>
    </row>
    <row r="308" spans="1:15" s="74" customFormat="1" ht="24.75" customHeight="1">
      <c r="A308" s="33"/>
      <c r="B308" s="29"/>
      <c r="C308" s="29"/>
      <c r="D308" s="29"/>
      <c r="E308" s="29"/>
      <c r="F308" s="71"/>
      <c r="G308" s="89"/>
      <c r="H308" s="89"/>
      <c r="I308" s="89"/>
      <c r="J308" s="29"/>
      <c r="K308" s="29"/>
      <c r="L308" s="29"/>
      <c r="M308" s="34"/>
      <c r="N308" s="72"/>
      <c r="O308" s="29"/>
    </row>
    <row r="309" spans="1:15" s="74" customFormat="1" ht="24.75" customHeight="1">
      <c r="A309" s="33"/>
      <c r="B309" s="29"/>
      <c r="C309" s="29"/>
      <c r="D309" s="29"/>
      <c r="E309" s="29"/>
      <c r="F309" s="35"/>
      <c r="G309" s="91"/>
      <c r="H309" s="91"/>
      <c r="I309" s="91"/>
      <c r="J309" s="29"/>
      <c r="K309" s="29"/>
      <c r="L309" s="29"/>
      <c r="M309" s="34"/>
      <c r="N309" s="72"/>
      <c r="O309" s="29"/>
    </row>
    <row r="310" spans="1:15" s="74" customFormat="1" ht="24.75" customHeight="1">
      <c r="A310" s="33"/>
      <c r="B310" s="29"/>
      <c r="C310" s="29"/>
      <c r="D310" s="29"/>
      <c r="E310" s="29"/>
      <c r="F310" s="35"/>
      <c r="G310" s="91"/>
      <c r="H310" s="91"/>
      <c r="I310" s="91"/>
      <c r="J310" s="29"/>
      <c r="K310" s="29"/>
      <c r="L310" s="29"/>
      <c r="M310" s="34"/>
      <c r="N310" s="72"/>
      <c r="O310" s="29"/>
    </row>
    <row r="311" spans="1:15" ht="24.75" customHeight="1">
      <c r="A311" s="30"/>
      <c r="B311" s="32"/>
      <c r="C311" s="29"/>
      <c r="D311" s="29"/>
      <c r="E311" s="32"/>
      <c r="F311" s="35"/>
      <c r="G311" s="91"/>
      <c r="H311" s="91"/>
      <c r="I311" s="91"/>
      <c r="J311" s="30"/>
      <c r="K311" s="30"/>
      <c r="L311" s="29"/>
      <c r="M311" s="34"/>
      <c r="N311" s="68"/>
      <c r="O311" s="30"/>
    </row>
    <row r="312" spans="1:15" ht="24.75" customHeight="1">
      <c r="A312" s="30"/>
      <c r="B312" s="32"/>
      <c r="C312" s="29"/>
      <c r="D312" s="29"/>
      <c r="E312" s="32"/>
      <c r="F312" s="35"/>
      <c r="G312" s="91"/>
      <c r="H312" s="91"/>
      <c r="I312" s="91"/>
      <c r="J312" s="30"/>
      <c r="K312" s="30"/>
      <c r="L312" s="29"/>
      <c r="M312" s="34"/>
      <c r="N312" s="68"/>
      <c r="O312" s="30"/>
    </row>
    <row r="313" spans="1:15" ht="24.75" customHeight="1">
      <c r="A313" s="30"/>
      <c r="B313" s="32"/>
      <c r="C313" s="29"/>
      <c r="D313" s="29"/>
      <c r="E313" s="32"/>
      <c r="F313" s="35"/>
      <c r="G313" s="91"/>
      <c r="H313" s="91"/>
      <c r="I313" s="91"/>
      <c r="J313" s="30"/>
      <c r="K313" s="30"/>
      <c r="L313" s="29"/>
      <c r="M313" s="34"/>
      <c r="N313" s="68"/>
      <c r="O313" s="30"/>
    </row>
    <row r="314" spans="1:15" ht="24.75" customHeight="1">
      <c r="A314" s="30"/>
      <c r="B314" s="32"/>
      <c r="C314" s="29"/>
      <c r="D314" s="29"/>
      <c r="E314" s="32"/>
      <c r="F314" s="35"/>
      <c r="G314" s="91"/>
      <c r="H314" s="91"/>
      <c r="I314" s="91"/>
      <c r="J314" s="30"/>
      <c r="K314" s="30"/>
      <c r="L314" s="29"/>
      <c r="M314" s="34"/>
      <c r="N314" s="68"/>
      <c r="O314" s="30"/>
    </row>
    <row r="315" spans="1:15" s="73" customFormat="1" ht="28.5" customHeight="1">
      <c r="A315" s="29"/>
      <c r="B315" s="29"/>
      <c r="C315" s="29"/>
      <c r="D315" s="29"/>
      <c r="E315" s="29"/>
      <c r="F315" s="71"/>
      <c r="G315" s="87"/>
      <c r="H315" s="87"/>
      <c r="I315" s="87"/>
      <c r="J315" s="29"/>
      <c r="K315" s="29"/>
      <c r="L315" s="29"/>
      <c r="M315" s="34"/>
      <c r="N315" s="72"/>
      <c r="O315" s="29"/>
    </row>
    <row r="316" spans="1:15" s="74" customFormat="1" ht="24.75" customHeight="1">
      <c r="A316" s="33"/>
      <c r="B316" s="29"/>
      <c r="C316" s="29"/>
      <c r="D316" s="29"/>
      <c r="E316" s="29"/>
      <c r="F316" s="35"/>
      <c r="G316" s="91"/>
      <c r="H316" s="91"/>
      <c r="I316" s="91"/>
      <c r="J316" s="29"/>
      <c r="K316" s="29"/>
      <c r="L316" s="29"/>
      <c r="M316" s="34"/>
      <c r="N316" s="72"/>
      <c r="O316" s="29"/>
    </row>
    <row r="317" spans="1:15" s="74" customFormat="1" ht="24.75" customHeight="1">
      <c r="A317" s="33"/>
      <c r="B317" s="29"/>
      <c r="C317" s="29"/>
      <c r="D317" s="29"/>
      <c r="E317" s="29"/>
      <c r="F317" s="35"/>
      <c r="G317" s="91"/>
      <c r="H317" s="91"/>
      <c r="I317" s="91"/>
      <c r="J317" s="29"/>
      <c r="K317" s="29"/>
      <c r="L317" s="29"/>
      <c r="M317" s="34"/>
      <c r="N317" s="72"/>
      <c r="O317" s="29"/>
    </row>
    <row r="318" spans="1:15" s="73" customFormat="1" ht="24.75" customHeight="1">
      <c r="A318" s="29"/>
      <c r="B318" s="29"/>
      <c r="C318" s="29"/>
      <c r="D318" s="29"/>
      <c r="E318" s="29"/>
      <c r="F318" s="71"/>
      <c r="G318" s="87"/>
      <c r="H318" s="87"/>
      <c r="I318" s="87"/>
      <c r="J318" s="29"/>
      <c r="K318" s="29"/>
      <c r="L318" s="29"/>
      <c r="M318" s="34"/>
      <c r="N318" s="72"/>
      <c r="O318" s="29"/>
    </row>
    <row r="319" spans="1:15" s="74" customFormat="1" ht="24.75" customHeight="1">
      <c r="A319" s="33"/>
      <c r="B319" s="29"/>
      <c r="C319" s="29"/>
      <c r="D319" s="29"/>
      <c r="E319" s="29"/>
      <c r="F319" s="35"/>
      <c r="G319" s="91"/>
      <c r="H319" s="91"/>
      <c r="I319" s="91"/>
      <c r="J319" s="29"/>
      <c r="K319" s="29"/>
      <c r="L319" s="29"/>
      <c r="M319" s="34"/>
      <c r="N319" s="72"/>
      <c r="O319" s="29"/>
    </row>
    <row r="320" spans="1:15" s="74" customFormat="1" ht="24.75" customHeight="1">
      <c r="A320" s="33"/>
      <c r="B320" s="29"/>
      <c r="C320" s="29"/>
      <c r="D320" s="29"/>
      <c r="E320" s="29"/>
      <c r="F320" s="35"/>
      <c r="G320" s="91"/>
      <c r="H320" s="91"/>
      <c r="I320" s="91"/>
      <c r="J320" s="29"/>
      <c r="K320" s="29"/>
      <c r="L320" s="29"/>
      <c r="M320" s="34"/>
      <c r="N320" s="72"/>
      <c r="O320" s="29"/>
    </row>
    <row r="321" spans="1:15" s="74" customFormat="1" ht="24.75" customHeight="1">
      <c r="A321" s="33"/>
      <c r="B321" s="29"/>
      <c r="C321" s="29"/>
      <c r="D321" s="29"/>
      <c r="E321" s="29"/>
      <c r="F321" s="35"/>
      <c r="G321" s="91"/>
      <c r="H321" s="91"/>
      <c r="I321" s="91"/>
      <c r="J321" s="29"/>
      <c r="K321" s="29"/>
      <c r="L321" s="29"/>
      <c r="M321" s="34"/>
      <c r="N321" s="72"/>
      <c r="O321" s="29"/>
    </row>
    <row r="322" spans="1:15" s="74" customFormat="1" ht="24.75" customHeight="1">
      <c r="A322" s="33"/>
      <c r="B322" s="29"/>
      <c r="C322" s="29"/>
      <c r="D322" s="29"/>
      <c r="E322" s="29"/>
      <c r="F322" s="35"/>
      <c r="G322" s="91"/>
      <c r="H322" s="91"/>
      <c r="I322" s="91"/>
      <c r="J322" s="29"/>
      <c r="K322" s="29"/>
      <c r="L322" s="29"/>
      <c r="M322" s="34"/>
      <c r="N322" s="72"/>
      <c r="O322" s="29"/>
    </row>
    <row r="323" spans="1:15" s="74" customFormat="1" ht="24.75" customHeight="1">
      <c r="A323" s="33"/>
      <c r="B323" s="29"/>
      <c r="C323" s="29"/>
      <c r="D323" s="29"/>
      <c r="E323" s="29"/>
      <c r="F323" s="35"/>
      <c r="G323" s="91"/>
      <c r="H323" s="91"/>
      <c r="I323" s="91"/>
      <c r="J323" s="29"/>
      <c r="K323" s="29"/>
      <c r="L323" s="29"/>
      <c r="M323" s="34"/>
      <c r="N323" s="72"/>
      <c r="O323" s="29"/>
    </row>
    <row r="324" spans="1:15" s="74" customFormat="1" ht="24.75" customHeight="1">
      <c r="A324" s="33"/>
      <c r="B324" s="29"/>
      <c r="C324" s="29"/>
      <c r="D324" s="29"/>
      <c r="E324" s="29"/>
      <c r="F324" s="35"/>
      <c r="G324" s="91"/>
      <c r="H324" s="91"/>
      <c r="I324" s="91"/>
      <c r="J324" s="29"/>
      <c r="K324" s="29"/>
      <c r="L324" s="29"/>
      <c r="M324" s="34"/>
      <c r="N324" s="72"/>
      <c r="O324" s="29"/>
    </row>
    <row r="325" spans="1:15" s="74" customFormat="1" ht="24.75" customHeight="1">
      <c r="A325" s="33"/>
      <c r="B325" s="29"/>
      <c r="C325" s="29"/>
      <c r="D325" s="29"/>
      <c r="E325" s="29"/>
      <c r="F325" s="35"/>
      <c r="G325" s="91"/>
      <c r="H325" s="91"/>
      <c r="I325" s="91"/>
      <c r="J325" s="29"/>
      <c r="K325" s="29"/>
      <c r="L325" s="29"/>
      <c r="M325" s="34"/>
      <c r="N325" s="72"/>
      <c r="O325" s="29"/>
    </row>
    <row r="326" spans="1:15" s="74" customFormat="1" ht="24.75" customHeight="1">
      <c r="A326" s="33"/>
      <c r="B326" s="29"/>
      <c r="C326" s="29"/>
      <c r="D326" s="29"/>
      <c r="E326" s="29"/>
      <c r="F326" s="35"/>
      <c r="G326" s="91"/>
      <c r="H326" s="91"/>
      <c r="I326" s="91"/>
      <c r="J326" s="29"/>
      <c r="K326" s="29"/>
      <c r="L326" s="29"/>
      <c r="M326" s="34"/>
      <c r="N326" s="72"/>
      <c r="O326" s="29"/>
    </row>
    <row r="327" spans="1:15" s="74" customFormat="1" ht="24.75" customHeight="1">
      <c r="A327" s="33"/>
      <c r="B327" s="29"/>
      <c r="C327" s="29"/>
      <c r="D327" s="29"/>
      <c r="E327" s="29"/>
      <c r="F327" s="35"/>
      <c r="G327" s="91"/>
      <c r="H327" s="91"/>
      <c r="I327" s="91"/>
      <c r="J327" s="29"/>
      <c r="K327" s="29"/>
      <c r="L327" s="29"/>
      <c r="M327" s="34"/>
      <c r="N327" s="72"/>
      <c r="O327" s="29"/>
    </row>
    <row r="328" spans="1:15" s="74" customFormat="1" ht="24.75" customHeight="1">
      <c r="A328" s="33"/>
      <c r="B328" s="29"/>
      <c r="C328" s="29"/>
      <c r="D328" s="29"/>
      <c r="E328" s="29"/>
      <c r="F328" s="35"/>
      <c r="G328" s="91"/>
      <c r="H328" s="91"/>
      <c r="I328" s="91"/>
      <c r="J328" s="29"/>
      <c r="K328" s="29"/>
      <c r="L328" s="29"/>
      <c r="M328" s="34"/>
      <c r="N328" s="72"/>
      <c r="O328" s="29"/>
    </row>
    <row r="329" spans="1:15" s="74" customFormat="1" ht="24.75" customHeight="1">
      <c r="A329" s="33"/>
      <c r="B329" s="29"/>
      <c r="C329" s="29"/>
      <c r="D329" s="29"/>
      <c r="E329" s="29"/>
      <c r="F329" s="35"/>
      <c r="G329" s="91"/>
      <c r="H329" s="91"/>
      <c r="I329" s="91"/>
      <c r="J329" s="29"/>
      <c r="K329" s="29"/>
      <c r="L329" s="29"/>
      <c r="M329" s="34"/>
      <c r="N329" s="72"/>
      <c r="O329" s="29"/>
    </row>
    <row r="330" spans="1:15" s="74" customFormat="1" ht="24.75" customHeight="1">
      <c r="A330" s="33"/>
      <c r="B330" s="29"/>
      <c r="C330" s="29"/>
      <c r="D330" s="29"/>
      <c r="E330" s="29"/>
      <c r="F330" s="35"/>
      <c r="G330" s="91"/>
      <c r="H330" s="91"/>
      <c r="I330" s="91"/>
      <c r="J330" s="29"/>
      <c r="K330" s="29"/>
      <c r="L330" s="29"/>
      <c r="M330" s="34"/>
      <c r="N330" s="72"/>
      <c r="O330" s="29"/>
    </row>
    <row r="331" spans="1:15" s="74" customFormat="1" ht="24.75" customHeight="1">
      <c r="A331" s="33"/>
      <c r="B331" s="29"/>
      <c r="C331" s="29"/>
      <c r="D331" s="29"/>
      <c r="E331" s="29"/>
      <c r="F331" s="35"/>
      <c r="G331" s="91"/>
      <c r="H331" s="91"/>
      <c r="I331" s="91"/>
      <c r="J331" s="29"/>
      <c r="K331" s="29"/>
      <c r="L331" s="29"/>
      <c r="M331" s="34"/>
      <c r="N331" s="72"/>
      <c r="O331" s="29"/>
    </row>
    <row r="332" spans="1:15" s="74" customFormat="1" ht="24.75" customHeight="1">
      <c r="A332" s="33"/>
      <c r="B332" s="29"/>
      <c r="C332" s="29"/>
      <c r="D332" s="29"/>
      <c r="E332" s="29"/>
      <c r="F332" s="35"/>
      <c r="G332" s="91"/>
      <c r="H332" s="91"/>
      <c r="I332" s="91"/>
      <c r="J332" s="29"/>
      <c r="K332" s="29"/>
      <c r="L332" s="29"/>
      <c r="M332" s="34"/>
      <c r="N332" s="72"/>
      <c r="O332" s="29"/>
    </row>
    <row r="333" spans="1:15" s="74" customFormat="1" ht="24.75" customHeight="1">
      <c r="A333" s="33"/>
      <c r="B333" s="29"/>
      <c r="C333" s="29"/>
      <c r="D333" s="29"/>
      <c r="E333" s="29"/>
      <c r="F333" s="71"/>
      <c r="G333" s="89"/>
      <c r="H333" s="89"/>
      <c r="I333" s="89"/>
      <c r="J333" s="29"/>
      <c r="K333" s="29"/>
      <c r="L333" s="29"/>
      <c r="M333" s="34"/>
      <c r="N333" s="72"/>
      <c r="O333" s="81"/>
    </row>
    <row r="334" spans="1:14" s="74" customFormat="1" ht="24.75" customHeight="1">
      <c r="A334" s="33"/>
      <c r="B334" s="29"/>
      <c r="C334" s="29"/>
      <c r="D334" s="29"/>
      <c r="E334" s="29"/>
      <c r="F334" s="35"/>
      <c r="G334" s="91"/>
      <c r="H334" s="91"/>
      <c r="I334" s="91"/>
      <c r="J334" s="29"/>
      <c r="K334" s="72"/>
      <c r="L334" s="34"/>
      <c r="M334" s="29"/>
      <c r="N334" s="29"/>
    </row>
    <row r="335" spans="1:14" s="74" customFormat="1" ht="24.75" customHeight="1">
      <c r="A335" s="33"/>
      <c r="B335" s="29"/>
      <c r="C335" s="29"/>
      <c r="D335" s="29"/>
      <c r="E335" s="29"/>
      <c r="F335" s="35"/>
      <c r="G335" s="91"/>
      <c r="H335" s="91"/>
      <c r="I335" s="91"/>
      <c r="J335" s="29"/>
      <c r="K335" s="72"/>
      <c r="L335" s="34"/>
      <c r="M335" s="29"/>
      <c r="N335" s="29"/>
    </row>
    <row r="336" spans="1:15" s="74" customFormat="1" ht="24.75" customHeight="1">
      <c r="A336" s="33"/>
      <c r="B336" s="29"/>
      <c r="C336" s="29"/>
      <c r="D336" s="29"/>
      <c r="E336" s="29"/>
      <c r="F336" s="71"/>
      <c r="G336" s="89"/>
      <c r="H336" s="89"/>
      <c r="I336" s="89"/>
      <c r="J336" s="29"/>
      <c r="K336" s="29"/>
      <c r="L336" s="29"/>
      <c r="M336" s="34"/>
      <c r="N336" s="72"/>
      <c r="O336" s="29"/>
    </row>
    <row r="337" spans="1:15" s="74" customFormat="1" ht="24.75" customHeight="1">
      <c r="A337" s="33"/>
      <c r="B337" s="29"/>
      <c r="C337" s="29"/>
      <c r="D337" s="29"/>
      <c r="E337" s="29"/>
      <c r="F337" s="35"/>
      <c r="G337" s="91"/>
      <c r="H337" s="91"/>
      <c r="I337" s="91"/>
      <c r="J337" s="29"/>
      <c r="K337" s="29"/>
      <c r="L337" s="29"/>
      <c r="M337" s="34"/>
      <c r="N337" s="72"/>
      <c r="O337" s="29"/>
    </row>
    <row r="338" spans="1:15" s="74" customFormat="1" ht="24.75" customHeight="1">
      <c r="A338" s="33"/>
      <c r="B338" s="29"/>
      <c r="C338" s="29"/>
      <c r="D338" s="29"/>
      <c r="E338" s="29"/>
      <c r="F338" s="35"/>
      <c r="G338" s="91"/>
      <c r="H338" s="91"/>
      <c r="I338" s="91"/>
      <c r="J338" s="29"/>
      <c r="K338" s="29"/>
      <c r="L338" s="29"/>
      <c r="M338" s="34"/>
      <c r="N338" s="72"/>
      <c r="O338" s="29"/>
    </row>
    <row r="339" spans="1:15" s="74" customFormat="1" ht="24.75" customHeight="1">
      <c r="A339" s="33"/>
      <c r="B339" s="29"/>
      <c r="C339" s="29"/>
      <c r="D339" s="29"/>
      <c r="E339" s="29"/>
      <c r="F339" s="35"/>
      <c r="G339" s="91"/>
      <c r="H339" s="91"/>
      <c r="I339" s="91"/>
      <c r="J339" s="29"/>
      <c r="K339" s="29"/>
      <c r="L339" s="29"/>
      <c r="M339" s="34"/>
      <c r="N339" s="72"/>
      <c r="O339" s="29"/>
    </row>
    <row r="340" spans="1:15" s="74" customFormat="1" ht="24.75" customHeight="1">
      <c r="A340" s="33"/>
      <c r="B340" s="29"/>
      <c r="C340" s="29"/>
      <c r="D340" s="29"/>
      <c r="E340" s="29"/>
      <c r="F340" s="71"/>
      <c r="G340" s="89"/>
      <c r="H340" s="89"/>
      <c r="I340" s="89"/>
      <c r="J340" s="29"/>
      <c r="K340" s="29"/>
      <c r="L340" s="29"/>
      <c r="M340" s="34"/>
      <c r="N340" s="72"/>
      <c r="O340" s="29"/>
    </row>
    <row r="341" spans="1:15" s="74" customFormat="1" ht="24.75" customHeight="1">
      <c r="A341" s="33"/>
      <c r="B341" s="29"/>
      <c r="C341" s="29"/>
      <c r="D341" s="29"/>
      <c r="E341" s="29"/>
      <c r="F341" s="35"/>
      <c r="G341" s="91"/>
      <c r="H341" s="91"/>
      <c r="I341" s="91"/>
      <c r="J341" s="29"/>
      <c r="K341" s="29"/>
      <c r="L341" s="29"/>
      <c r="M341" s="34"/>
      <c r="N341" s="72"/>
      <c r="O341" s="29"/>
    </row>
    <row r="342" spans="1:15" s="74" customFormat="1" ht="24.75" customHeight="1">
      <c r="A342" s="33"/>
      <c r="B342" s="29"/>
      <c r="C342" s="29"/>
      <c r="D342" s="29"/>
      <c r="E342" s="29"/>
      <c r="F342" s="35"/>
      <c r="G342" s="91"/>
      <c r="H342" s="91"/>
      <c r="I342" s="91"/>
      <c r="J342" s="29"/>
      <c r="K342" s="29"/>
      <c r="L342" s="29"/>
      <c r="M342" s="34"/>
      <c r="N342" s="72"/>
      <c r="O342" s="29"/>
    </row>
    <row r="343" spans="1:15" s="74" customFormat="1" ht="24.75" customHeight="1">
      <c r="A343" s="33"/>
      <c r="B343" s="29"/>
      <c r="C343" s="29"/>
      <c r="D343" s="29"/>
      <c r="E343" s="29"/>
      <c r="F343" s="35"/>
      <c r="G343" s="91"/>
      <c r="H343" s="91"/>
      <c r="I343" s="91"/>
      <c r="J343" s="29"/>
      <c r="K343" s="29"/>
      <c r="L343" s="29"/>
      <c r="M343" s="34"/>
      <c r="N343" s="72"/>
      <c r="O343" s="29"/>
    </row>
    <row r="344" spans="1:15" s="74" customFormat="1" ht="24.75" customHeight="1">
      <c r="A344" s="33"/>
      <c r="B344" s="29"/>
      <c r="C344" s="29"/>
      <c r="D344" s="29"/>
      <c r="E344" s="29"/>
      <c r="F344" s="35"/>
      <c r="G344" s="91"/>
      <c r="H344" s="91"/>
      <c r="I344" s="91"/>
      <c r="J344" s="29"/>
      <c r="K344" s="29"/>
      <c r="L344" s="29"/>
      <c r="M344" s="34"/>
      <c r="N344" s="72"/>
      <c r="O344" s="29"/>
    </row>
    <row r="345" spans="1:15" s="74" customFormat="1" ht="24.75" customHeight="1">
      <c r="A345" s="33"/>
      <c r="B345" s="29"/>
      <c r="C345" s="29"/>
      <c r="D345" s="29"/>
      <c r="E345" s="29"/>
      <c r="F345" s="35"/>
      <c r="G345" s="91"/>
      <c r="H345" s="91"/>
      <c r="I345" s="91"/>
      <c r="J345" s="29"/>
      <c r="K345" s="29"/>
      <c r="L345" s="29"/>
      <c r="M345" s="34"/>
      <c r="N345" s="72"/>
      <c r="O345" s="29"/>
    </row>
    <row r="346" spans="1:15" s="74" customFormat="1" ht="24.75" customHeight="1">
      <c r="A346" s="33"/>
      <c r="B346" s="29"/>
      <c r="C346" s="29"/>
      <c r="D346" s="29"/>
      <c r="E346" s="29"/>
      <c r="F346" s="35"/>
      <c r="G346" s="91"/>
      <c r="H346" s="91"/>
      <c r="I346" s="91"/>
      <c r="J346" s="29"/>
      <c r="K346" s="29"/>
      <c r="L346" s="29"/>
      <c r="M346" s="34"/>
      <c r="N346" s="72"/>
      <c r="O346" s="29"/>
    </row>
    <row r="347" spans="1:15" s="74" customFormat="1" ht="24.75" customHeight="1">
      <c r="A347" s="33"/>
      <c r="B347" s="29"/>
      <c r="C347" s="29"/>
      <c r="D347" s="29"/>
      <c r="E347" s="29"/>
      <c r="F347" s="35"/>
      <c r="G347" s="91"/>
      <c r="H347" s="91"/>
      <c r="I347" s="91"/>
      <c r="J347" s="29"/>
      <c r="K347" s="29"/>
      <c r="L347" s="29"/>
      <c r="M347" s="34"/>
      <c r="N347" s="72"/>
      <c r="O347" s="29"/>
    </row>
    <row r="348" spans="1:15" s="74" customFormat="1" ht="24.75" customHeight="1">
      <c r="A348" s="33"/>
      <c r="B348" s="29"/>
      <c r="C348" s="29"/>
      <c r="D348" s="29"/>
      <c r="E348" s="29"/>
      <c r="F348" s="35"/>
      <c r="G348" s="91"/>
      <c r="H348" s="91"/>
      <c r="I348" s="91"/>
      <c r="J348" s="29"/>
      <c r="K348" s="29"/>
      <c r="L348" s="29"/>
      <c r="M348" s="34"/>
      <c r="N348" s="72"/>
      <c r="O348" s="29"/>
    </row>
    <row r="349" spans="1:15" s="74" customFormat="1" ht="24.75" customHeight="1">
      <c r="A349" s="33"/>
      <c r="B349" s="29"/>
      <c r="C349" s="29"/>
      <c r="D349" s="29"/>
      <c r="E349" s="29"/>
      <c r="F349" s="35"/>
      <c r="G349" s="91"/>
      <c r="H349" s="91"/>
      <c r="I349" s="91"/>
      <c r="J349" s="29"/>
      <c r="K349" s="29"/>
      <c r="L349" s="29"/>
      <c r="M349" s="34"/>
      <c r="N349" s="72"/>
      <c r="O349" s="29"/>
    </row>
    <row r="350" spans="1:15" s="74" customFormat="1" ht="24.75" customHeight="1">
      <c r="A350" s="33"/>
      <c r="B350" s="29"/>
      <c r="C350" s="29"/>
      <c r="D350" s="29"/>
      <c r="E350" s="29"/>
      <c r="F350" s="35"/>
      <c r="G350" s="91"/>
      <c r="H350" s="91"/>
      <c r="I350" s="91"/>
      <c r="J350" s="29"/>
      <c r="K350" s="29"/>
      <c r="L350" s="29"/>
      <c r="M350" s="34"/>
      <c r="N350" s="72"/>
      <c r="O350" s="29"/>
    </row>
    <row r="351" spans="1:15" s="74" customFormat="1" ht="24.75" customHeight="1">
      <c r="A351" s="33"/>
      <c r="B351" s="29"/>
      <c r="C351" s="29"/>
      <c r="D351" s="29"/>
      <c r="E351" s="29"/>
      <c r="F351" s="35"/>
      <c r="G351" s="91"/>
      <c r="H351" s="91"/>
      <c r="I351" s="91"/>
      <c r="J351" s="29"/>
      <c r="K351" s="29"/>
      <c r="L351" s="29"/>
      <c r="M351" s="34"/>
      <c r="N351" s="72"/>
      <c r="O351" s="29"/>
    </row>
    <row r="352" spans="1:15" s="74" customFormat="1" ht="24.75" customHeight="1">
      <c r="A352" s="33"/>
      <c r="B352" s="29"/>
      <c r="C352" s="29"/>
      <c r="D352" s="29"/>
      <c r="E352" s="29"/>
      <c r="F352" s="71"/>
      <c r="G352" s="92"/>
      <c r="H352" s="89"/>
      <c r="I352" s="89"/>
      <c r="J352" s="29"/>
      <c r="K352" s="29"/>
      <c r="L352" s="29"/>
      <c r="M352" s="34"/>
      <c r="N352" s="72"/>
      <c r="O352" s="29"/>
    </row>
    <row r="353" spans="1:15" s="74" customFormat="1" ht="24.75" customHeight="1">
      <c r="A353" s="33"/>
      <c r="B353" s="29"/>
      <c r="C353" s="29"/>
      <c r="D353" s="29"/>
      <c r="E353" s="29"/>
      <c r="F353" s="35"/>
      <c r="G353" s="91"/>
      <c r="H353" s="91"/>
      <c r="I353" s="91"/>
      <c r="J353" s="29"/>
      <c r="K353" s="29"/>
      <c r="L353" s="29"/>
      <c r="M353" s="34"/>
      <c r="N353" s="72"/>
      <c r="O353" s="29"/>
    </row>
    <row r="354" spans="1:15" s="74" customFormat="1" ht="24.75" customHeight="1">
      <c r="A354" s="33"/>
      <c r="B354" s="29"/>
      <c r="C354" s="29"/>
      <c r="D354" s="29"/>
      <c r="E354" s="29"/>
      <c r="F354" s="71"/>
      <c r="G354" s="89"/>
      <c r="H354" s="89"/>
      <c r="I354" s="89"/>
      <c r="J354" s="29"/>
      <c r="K354" s="29"/>
      <c r="L354" s="29"/>
      <c r="M354" s="34"/>
      <c r="N354" s="72"/>
      <c r="O354" s="29"/>
    </row>
    <row r="355" spans="1:15" s="74" customFormat="1" ht="24.75" customHeight="1">
      <c r="A355" s="33"/>
      <c r="B355" s="29"/>
      <c r="C355" s="29"/>
      <c r="D355" s="29"/>
      <c r="E355" s="29"/>
      <c r="F355" s="35"/>
      <c r="G355" s="91"/>
      <c r="H355" s="91"/>
      <c r="I355" s="91"/>
      <c r="J355" s="29"/>
      <c r="K355" s="29"/>
      <c r="L355" s="29"/>
      <c r="M355" s="34"/>
      <c r="N355" s="72"/>
      <c r="O355" s="29"/>
    </row>
    <row r="356" spans="1:15" s="74" customFormat="1" ht="24.75" customHeight="1">
      <c r="A356" s="33"/>
      <c r="B356" s="29"/>
      <c r="C356" s="29"/>
      <c r="D356" s="29"/>
      <c r="E356" s="29"/>
      <c r="F356" s="35"/>
      <c r="G356" s="91"/>
      <c r="H356" s="91"/>
      <c r="I356" s="91"/>
      <c r="J356" s="29"/>
      <c r="K356" s="29"/>
      <c r="L356" s="29"/>
      <c r="M356" s="34"/>
      <c r="N356" s="72"/>
      <c r="O356" s="29"/>
    </row>
    <row r="357" spans="1:15" s="74" customFormat="1" ht="24.75" customHeight="1">
      <c r="A357" s="33"/>
      <c r="B357" s="29"/>
      <c r="C357" s="29"/>
      <c r="D357" s="29"/>
      <c r="E357" s="29"/>
      <c r="F357" s="35"/>
      <c r="G357" s="91"/>
      <c r="H357" s="91"/>
      <c r="I357" s="91"/>
      <c r="J357" s="29"/>
      <c r="K357" s="29"/>
      <c r="L357" s="29"/>
      <c r="M357" s="34"/>
      <c r="N357" s="72"/>
      <c r="O357" s="29"/>
    </row>
    <row r="358" spans="1:15" s="74" customFormat="1" ht="24.75" customHeight="1">
      <c r="A358" s="33"/>
      <c r="B358" s="29"/>
      <c r="C358" s="29"/>
      <c r="D358" s="29"/>
      <c r="E358" s="29"/>
      <c r="F358" s="71"/>
      <c r="G358" s="89"/>
      <c r="H358" s="89"/>
      <c r="I358" s="89"/>
      <c r="J358" s="29"/>
      <c r="K358" s="29"/>
      <c r="L358" s="29"/>
      <c r="M358" s="34"/>
      <c r="N358" s="72"/>
      <c r="O358" s="29"/>
    </row>
    <row r="359" spans="1:15" s="74" customFormat="1" ht="24.75" customHeight="1">
      <c r="A359" s="33"/>
      <c r="B359" s="29"/>
      <c r="C359" s="29"/>
      <c r="D359" s="29"/>
      <c r="E359" s="29"/>
      <c r="F359" s="35"/>
      <c r="G359" s="91"/>
      <c r="H359" s="91"/>
      <c r="I359" s="91"/>
      <c r="J359" s="29"/>
      <c r="K359" s="29"/>
      <c r="L359" s="29"/>
      <c r="M359" s="34"/>
      <c r="N359" s="72"/>
      <c r="O359" s="29"/>
    </row>
    <row r="360" spans="1:15" s="74" customFormat="1" ht="24.75" customHeight="1">
      <c r="A360" s="33"/>
      <c r="B360" s="29"/>
      <c r="C360" s="29"/>
      <c r="D360" s="29"/>
      <c r="E360" s="29"/>
      <c r="F360" s="71"/>
      <c r="G360" s="89"/>
      <c r="H360" s="89"/>
      <c r="I360" s="89"/>
      <c r="J360" s="29"/>
      <c r="K360" s="29"/>
      <c r="L360" s="29"/>
      <c r="M360" s="34"/>
      <c r="N360" s="72"/>
      <c r="O360" s="29"/>
    </row>
    <row r="361" spans="1:15" s="4" customFormat="1" ht="24.75" customHeight="1">
      <c r="A361" s="63"/>
      <c r="B361" s="30"/>
      <c r="C361" s="30"/>
      <c r="D361" s="30"/>
      <c r="E361" s="30"/>
      <c r="F361" s="35"/>
      <c r="G361" s="91"/>
      <c r="H361" s="91"/>
      <c r="I361" s="91"/>
      <c r="J361" s="30"/>
      <c r="K361" s="30"/>
      <c r="L361" s="30"/>
      <c r="M361" s="44"/>
      <c r="N361" s="68"/>
      <c r="O361" s="30"/>
    </row>
    <row r="362" spans="1:15" s="74" customFormat="1" ht="24.75" customHeight="1">
      <c r="A362" s="33"/>
      <c r="B362" s="29"/>
      <c r="C362" s="29"/>
      <c r="D362" s="29"/>
      <c r="E362" s="29"/>
      <c r="F362" s="71"/>
      <c r="G362" s="89"/>
      <c r="H362" s="89"/>
      <c r="I362" s="89"/>
      <c r="J362" s="29"/>
      <c r="K362" s="29"/>
      <c r="L362" s="29"/>
      <c r="M362" s="34"/>
      <c r="N362" s="72"/>
      <c r="O362" s="29"/>
    </row>
    <row r="363" spans="1:15" s="4" customFormat="1" ht="24.75" customHeight="1">
      <c r="A363" s="63"/>
      <c r="B363" s="30"/>
      <c r="C363" s="30"/>
      <c r="D363" s="30"/>
      <c r="E363" s="30"/>
      <c r="F363" s="35"/>
      <c r="G363" s="91"/>
      <c r="H363" s="91"/>
      <c r="I363" s="91"/>
      <c r="J363" s="30"/>
      <c r="K363" s="30"/>
      <c r="L363" s="30"/>
      <c r="M363" s="44"/>
      <c r="N363" s="68"/>
      <c r="O363" s="30"/>
    </row>
    <row r="364" spans="1:15" s="4" customFormat="1" ht="24.75" customHeight="1">
      <c r="A364" s="63"/>
      <c r="B364" s="30"/>
      <c r="C364" s="30"/>
      <c r="D364" s="30"/>
      <c r="E364" s="30"/>
      <c r="F364" s="35"/>
      <c r="G364" s="91"/>
      <c r="H364" s="91"/>
      <c r="I364" s="91"/>
      <c r="J364" s="30"/>
      <c r="K364" s="30"/>
      <c r="L364" s="30"/>
      <c r="M364" s="44"/>
      <c r="N364" s="68"/>
      <c r="O364" s="30"/>
    </row>
    <row r="365" spans="1:15" s="4" customFormat="1" ht="24.75" customHeight="1">
      <c r="A365" s="63"/>
      <c r="B365" s="30"/>
      <c r="C365" s="30"/>
      <c r="D365" s="30"/>
      <c r="E365" s="30"/>
      <c r="F365" s="35"/>
      <c r="G365" s="91"/>
      <c r="H365" s="91"/>
      <c r="I365" s="91"/>
      <c r="J365" s="30"/>
      <c r="K365" s="30"/>
      <c r="L365" s="30"/>
      <c r="M365" s="44"/>
      <c r="N365" s="68"/>
      <c r="O365" s="30"/>
    </row>
    <row r="366" spans="1:15" s="74" customFormat="1" ht="24.75" customHeight="1">
      <c r="A366" s="33"/>
      <c r="B366" s="29"/>
      <c r="C366" s="29"/>
      <c r="D366" s="29"/>
      <c r="E366" s="29"/>
      <c r="F366" s="71"/>
      <c r="G366" s="89"/>
      <c r="H366" s="89"/>
      <c r="I366" s="89"/>
      <c r="J366" s="29"/>
      <c r="K366" s="29"/>
      <c r="L366" s="29"/>
      <c r="M366" s="34"/>
      <c r="N366" s="72"/>
      <c r="O366" s="29"/>
    </row>
    <row r="367" spans="1:15" s="74" customFormat="1" ht="24.75" customHeight="1">
      <c r="A367" s="85"/>
      <c r="B367" s="85"/>
      <c r="C367" s="85"/>
      <c r="D367" s="85"/>
      <c r="E367" s="85"/>
      <c r="F367" s="35"/>
      <c r="G367" s="91"/>
      <c r="H367" s="91"/>
      <c r="I367" s="91"/>
      <c r="J367" s="29"/>
      <c r="K367" s="29"/>
      <c r="L367" s="29"/>
      <c r="M367" s="34"/>
      <c r="N367" s="72"/>
      <c r="O367" s="29"/>
    </row>
    <row r="368" spans="1:15" s="74" customFormat="1" ht="24.75" customHeight="1">
      <c r="A368" s="33"/>
      <c r="B368" s="29"/>
      <c r="C368" s="29"/>
      <c r="D368" s="29"/>
      <c r="E368" s="29"/>
      <c r="F368" s="71"/>
      <c r="G368" s="89"/>
      <c r="H368" s="89"/>
      <c r="I368" s="89"/>
      <c r="J368" s="29"/>
      <c r="K368" s="29"/>
      <c r="L368" s="29"/>
      <c r="M368" s="34"/>
      <c r="N368" s="72"/>
      <c r="O368" s="29"/>
    </row>
    <row r="369" spans="1:15" s="74" customFormat="1" ht="24.75" customHeight="1">
      <c r="A369" s="85"/>
      <c r="B369" s="85"/>
      <c r="C369" s="85"/>
      <c r="D369" s="85"/>
      <c r="E369" s="85"/>
      <c r="F369" s="35"/>
      <c r="G369" s="91"/>
      <c r="H369" s="91"/>
      <c r="I369" s="91"/>
      <c r="J369" s="29"/>
      <c r="K369" s="29"/>
      <c r="L369" s="29"/>
      <c r="M369" s="34"/>
      <c r="N369" s="72"/>
      <c r="O369" s="29"/>
    </row>
    <row r="370" spans="1:15" s="74" customFormat="1" ht="24.75" customHeight="1">
      <c r="A370" s="33"/>
      <c r="B370" s="29"/>
      <c r="C370" s="29"/>
      <c r="D370" s="29"/>
      <c r="E370" s="29"/>
      <c r="F370" s="71"/>
      <c r="G370" s="89"/>
      <c r="H370" s="89"/>
      <c r="I370" s="89"/>
      <c r="J370" s="29"/>
      <c r="K370" s="29"/>
      <c r="L370" s="29"/>
      <c r="M370" s="34"/>
      <c r="N370" s="72"/>
      <c r="O370" s="29"/>
    </row>
    <row r="371" spans="1:15" s="74" customFormat="1" ht="24.75" customHeight="1">
      <c r="A371" s="85"/>
      <c r="B371" s="85"/>
      <c r="C371" s="85"/>
      <c r="D371" s="85"/>
      <c r="E371" s="85"/>
      <c r="F371" s="35"/>
      <c r="G371" s="91"/>
      <c r="H371" s="91"/>
      <c r="I371" s="91"/>
      <c r="J371" s="29"/>
      <c r="K371" s="29"/>
      <c r="L371" s="29"/>
      <c r="M371" s="34"/>
      <c r="N371" s="72"/>
      <c r="O371" s="29"/>
    </row>
    <row r="372" spans="1:15" s="74" customFormat="1" ht="24.75" customHeight="1">
      <c r="A372" s="33"/>
      <c r="B372" s="29"/>
      <c r="C372" s="29"/>
      <c r="D372" s="29"/>
      <c r="E372" s="29"/>
      <c r="F372" s="71"/>
      <c r="G372" s="89"/>
      <c r="H372" s="89"/>
      <c r="I372" s="89"/>
      <c r="J372" s="29"/>
      <c r="K372" s="29"/>
      <c r="L372" s="29"/>
      <c r="M372" s="34"/>
      <c r="N372" s="72"/>
      <c r="O372" s="29"/>
    </row>
    <row r="373" spans="1:15" s="74" customFormat="1" ht="24.75" customHeight="1">
      <c r="A373" s="85"/>
      <c r="B373" s="85"/>
      <c r="C373" s="85"/>
      <c r="D373" s="85"/>
      <c r="E373" s="85"/>
      <c r="F373" s="35"/>
      <c r="G373" s="91"/>
      <c r="H373" s="91"/>
      <c r="I373" s="91"/>
      <c r="J373" s="29"/>
      <c r="K373" s="29"/>
      <c r="L373" s="29"/>
      <c r="M373" s="34"/>
      <c r="N373" s="72"/>
      <c r="O373" s="29"/>
    </row>
    <row r="374" spans="1:15" s="74" customFormat="1" ht="24.75" customHeight="1">
      <c r="A374" s="85"/>
      <c r="B374" s="85"/>
      <c r="C374" s="85"/>
      <c r="D374" s="85"/>
      <c r="E374" s="85"/>
      <c r="F374" s="35"/>
      <c r="G374" s="91"/>
      <c r="H374" s="91"/>
      <c r="I374" s="91"/>
      <c r="J374" s="29"/>
      <c r="K374" s="29"/>
      <c r="L374" s="29"/>
      <c r="M374" s="34"/>
      <c r="N374" s="72"/>
      <c r="O374" s="29"/>
    </row>
    <row r="375" spans="1:15" s="74" customFormat="1" ht="24.75" customHeight="1">
      <c r="A375" s="85"/>
      <c r="B375" s="85"/>
      <c r="C375" s="85"/>
      <c r="D375" s="85"/>
      <c r="E375" s="85"/>
      <c r="F375" s="35"/>
      <c r="G375" s="91"/>
      <c r="H375" s="91"/>
      <c r="I375" s="91"/>
      <c r="J375" s="29"/>
      <c r="K375" s="29"/>
      <c r="L375" s="29"/>
      <c r="M375" s="34"/>
      <c r="N375" s="72"/>
      <c r="O375" s="29"/>
    </row>
    <row r="376" spans="1:15" s="74" customFormat="1" ht="24.75" customHeight="1">
      <c r="A376" s="85"/>
      <c r="B376" s="85"/>
      <c r="C376" s="85"/>
      <c r="D376" s="85"/>
      <c r="E376" s="85"/>
      <c r="F376" s="35"/>
      <c r="G376" s="91"/>
      <c r="H376" s="91"/>
      <c r="I376" s="91"/>
      <c r="J376" s="29"/>
      <c r="K376" s="29"/>
      <c r="L376" s="29"/>
      <c r="M376" s="34"/>
      <c r="N376" s="72"/>
      <c r="O376" s="29"/>
    </row>
    <row r="377" spans="1:15" s="74" customFormat="1" ht="24.75" customHeight="1">
      <c r="A377" s="85"/>
      <c r="B377" s="85"/>
      <c r="C377" s="85"/>
      <c r="D377" s="85"/>
      <c r="E377" s="85"/>
      <c r="F377" s="35"/>
      <c r="G377" s="91"/>
      <c r="H377" s="91"/>
      <c r="I377" s="91"/>
      <c r="J377" s="29"/>
      <c r="K377" s="29"/>
      <c r="L377" s="29"/>
      <c r="M377" s="34"/>
      <c r="N377" s="72"/>
      <c r="O377" s="29"/>
    </row>
    <row r="378" spans="1:15" s="74" customFormat="1" ht="24.75" customHeight="1">
      <c r="A378" s="85"/>
      <c r="B378" s="85"/>
      <c r="C378" s="85"/>
      <c r="D378" s="85"/>
      <c r="E378" s="85"/>
      <c r="F378" s="35"/>
      <c r="G378" s="91"/>
      <c r="H378" s="91"/>
      <c r="I378" s="91"/>
      <c r="J378" s="29"/>
      <c r="K378" s="29"/>
      <c r="L378" s="29"/>
      <c r="M378" s="34"/>
      <c r="N378" s="72"/>
      <c r="O378" s="29"/>
    </row>
    <row r="379" spans="1:15" s="74" customFormat="1" ht="24.75" customHeight="1">
      <c r="A379" s="85"/>
      <c r="B379" s="85"/>
      <c r="C379" s="85"/>
      <c r="D379" s="85"/>
      <c r="E379" s="85"/>
      <c r="F379" s="35"/>
      <c r="G379" s="91"/>
      <c r="H379" s="91"/>
      <c r="I379" s="91"/>
      <c r="J379" s="29"/>
      <c r="K379" s="29"/>
      <c r="L379" s="29"/>
      <c r="M379" s="34"/>
      <c r="N379" s="72"/>
      <c r="O379" s="29"/>
    </row>
    <row r="380" spans="1:15" s="74" customFormat="1" ht="24.75" customHeight="1">
      <c r="A380" s="33"/>
      <c r="B380" s="29"/>
      <c r="C380" s="29"/>
      <c r="D380" s="29"/>
      <c r="E380" s="29"/>
      <c r="F380" s="71"/>
      <c r="G380" s="89"/>
      <c r="H380" s="89"/>
      <c r="I380" s="89"/>
      <c r="J380" s="29"/>
      <c r="K380" s="29"/>
      <c r="L380" s="29"/>
      <c r="M380" s="34"/>
      <c r="N380" s="72"/>
      <c r="O380" s="29"/>
    </row>
    <row r="381" spans="1:15" s="74" customFormat="1" ht="24.75" customHeight="1">
      <c r="A381" s="85"/>
      <c r="B381" s="85"/>
      <c r="C381" s="85"/>
      <c r="D381" s="85"/>
      <c r="E381" s="85"/>
      <c r="F381" s="35"/>
      <c r="G381" s="91"/>
      <c r="H381" s="91"/>
      <c r="I381" s="91"/>
      <c r="J381" s="29"/>
      <c r="K381" s="29"/>
      <c r="L381" s="29"/>
      <c r="M381" s="34"/>
      <c r="N381" s="72"/>
      <c r="O381" s="29"/>
    </row>
    <row r="382" spans="1:15" s="74" customFormat="1" ht="24.75" customHeight="1">
      <c r="A382" s="33"/>
      <c r="B382" s="29"/>
      <c r="C382" s="29"/>
      <c r="D382" s="29"/>
      <c r="E382" s="29"/>
      <c r="F382" s="71"/>
      <c r="G382" s="89"/>
      <c r="H382" s="89"/>
      <c r="I382" s="89"/>
      <c r="J382" s="29"/>
      <c r="K382" s="29"/>
      <c r="L382" s="29"/>
      <c r="M382" s="34"/>
      <c r="N382" s="72"/>
      <c r="O382" s="29"/>
    </row>
    <row r="383" spans="1:15" s="74" customFormat="1" ht="24.75" customHeight="1">
      <c r="A383" s="33"/>
      <c r="B383" s="29"/>
      <c r="C383" s="29"/>
      <c r="D383" s="29"/>
      <c r="E383" s="29"/>
      <c r="F383" s="35"/>
      <c r="G383" s="91"/>
      <c r="H383" s="91"/>
      <c r="I383" s="91"/>
      <c r="J383" s="29"/>
      <c r="K383" s="29"/>
      <c r="L383" s="29"/>
      <c r="M383" s="34"/>
      <c r="N383" s="72"/>
      <c r="O383" s="29"/>
    </row>
    <row r="384" spans="1:15" s="74" customFormat="1" ht="24.75" customHeight="1">
      <c r="A384" s="33"/>
      <c r="B384" s="29"/>
      <c r="C384" s="29"/>
      <c r="D384" s="29"/>
      <c r="E384" s="29"/>
      <c r="F384" s="35"/>
      <c r="G384" s="91"/>
      <c r="H384" s="91"/>
      <c r="I384" s="91"/>
      <c r="J384" s="29"/>
      <c r="K384" s="29"/>
      <c r="L384" s="29"/>
      <c r="M384" s="34"/>
      <c r="N384" s="72"/>
      <c r="O384" s="29"/>
    </row>
    <row r="385" spans="1:15" s="74" customFormat="1" ht="24.75" customHeight="1">
      <c r="A385" s="33"/>
      <c r="B385" s="29"/>
      <c r="C385" s="29"/>
      <c r="D385" s="29"/>
      <c r="E385" s="29"/>
      <c r="F385" s="71"/>
      <c r="G385" s="89"/>
      <c r="H385" s="89"/>
      <c r="I385" s="89"/>
      <c r="J385" s="29"/>
      <c r="K385" s="29"/>
      <c r="L385" s="29"/>
      <c r="M385" s="34"/>
      <c r="N385" s="72"/>
      <c r="O385" s="29"/>
    </row>
    <row r="386" spans="1:15" s="74" customFormat="1" ht="24.75" customHeight="1">
      <c r="A386" s="33"/>
      <c r="B386" s="29"/>
      <c r="C386" s="29"/>
      <c r="D386" s="29"/>
      <c r="E386" s="29"/>
      <c r="F386" s="35"/>
      <c r="G386" s="91"/>
      <c r="H386" s="91"/>
      <c r="I386" s="91"/>
      <c r="J386" s="29"/>
      <c r="K386" s="29"/>
      <c r="L386" s="29"/>
      <c r="M386" s="34"/>
      <c r="N386" s="72"/>
      <c r="O386" s="29"/>
    </row>
    <row r="387" spans="1:15" s="74" customFormat="1" ht="24.75" customHeight="1">
      <c r="A387" s="33"/>
      <c r="B387" s="29"/>
      <c r="C387" s="29"/>
      <c r="D387" s="29"/>
      <c r="E387" s="29"/>
      <c r="F387" s="71"/>
      <c r="G387" s="89"/>
      <c r="H387" s="89"/>
      <c r="I387" s="89"/>
      <c r="J387" s="29"/>
      <c r="K387" s="29"/>
      <c r="L387" s="29"/>
      <c r="M387" s="34"/>
      <c r="N387" s="72"/>
      <c r="O387" s="29"/>
    </row>
    <row r="388" spans="1:15" s="74" customFormat="1" ht="24.75" customHeight="1">
      <c r="A388" s="33"/>
      <c r="B388" s="29"/>
      <c r="C388" s="29"/>
      <c r="D388" s="29"/>
      <c r="E388" s="29"/>
      <c r="F388" s="35"/>
      <c r="G388" s="91"/>
      <c r="H388" s="91"/>
      <c r="I388" s="91"/>
      <c r="J388" s="29"/>
      <c r="K388" s="29"/>
      <c r="L388" s="29"/>
      <c r="M388" s="34"/>
      <c r="N388" s="72"/>
      <c r="O388" s="29"/>
    </row>
    <row r="389" spans="1:15" s="74" customFormat="1" ht="24.75" customHeight="1">
      <c r="A389" s="33"/>
      <c r="B389" s="29"/>
      <c r="C389" s="29"/>
      <c r="D389" s="29"/>
      <c r="E389" s="29"/>
      <c r="F389" s="35"/>
      <c r="G389" s="91"/>
      <c r="H389" s="91"/>
      <c r="I389" s="91"/>
      <c r="J389" s="29"/>
      <c r="K389" s="29"/>
      <c r="L389" s="29"/>
      <c r="M389" s="34"/>
      <c r="N389" s="72"/>
      <c r="O389" s="29"/>
    </row>
    <row r="390" spans="1:15" s="74" customFormat="1" ht="24.75" customHeight="1">
      <c r="A390" s="33"/>
      <c r="B390" s="29"/>
      <c r="C390" s="29"/>
      <c r="D390" s="29"/>
      <c r="E390" s="29"/>
      <c r="F390" s="71"/>
      <c r="G390" s="89"/>
      <c r="H390" s="89"/>
      <c r="I390" s="89"/>
      <c r="J390" s="29"/>
      <c r="K390" s="29"/>
      <c r="L390" s="29"/>
      <c r="M390" s="34"/>
      <c r="N390" s="72"/>
      <c r="O390" s="29"/>
    </row>
    <row r="391" spans="1:15" s="74" customFormat="1" ht="24.75" customHeight="1">
      <c r="A391" s="33"/>
      <c r="B391" s="29"/>
      <c r="C391" s="29"/>
      <c r="D391" s="29"/>
      <c r="E391" s="29"/>
      <c r="F391" s="71"/>
      <c r="G391" s="89"/>
      <c r="H391" s="89"/>
      <c r="I391" s="89"/>
      <c r="J391" s="29"/>
      <c r="K391" s="29"/>
      <c r="L391" s="29"/>
      <c r="M391" s="34"/>
      <c r="N391" s="72"/>
      <c r="O391" s="29"/>
    </row>
    <row r="392" spans="1:15" s="74" customFormat="1" ht="24.75" customHeight="1">
      <c r="A392" s="33"/>
      <c r="B392" s="29"/>
      <c r="C392" s="29"/>
      <c r="D392" s="29"/>
      <c r="E392" s="29"/>
      <c r="F392" s="71"/>
      <c r="G392" s="89"/>
      <c r="H392" s="89"/>
      <c r="I392" s="89"/>
      <c r="J392" s="29"/>
      <c r="K392" s="29"/>
      <c r="L392" s="29"/>
      <c r="M392" s="34"/>
      <c r="N392" s="72"/>
      <c r="O392" s="29"/>
    </row>
    <row r="393" spans="1:15" s="74" customFormat="1" ht="24.75" customHeight="1">
      <c r="A393" s="33"/>
      <c r="B393" s="29"/>
      <c r="C393" s="29"/>
      <c r="D393" s="29"/>
      <c r="E393" s="29"/>
      <c r="F393" s="71"/>
      <c r="G393" s="89"/>
      <c r="H393" s="89"/>
      <c r="I393" s="89"/>
      <c r="J393" s="29"/>
      <c r="K393" s="29"/>
      <c r="L393" s="29"/>
      <c r="M393" s="34"/>
      <c r="N393" s="72"/>
      <c r="O393" s="29"/>
    </row>
    <row r="394" spans="1:15" s="74" customFormat="1" ht="24.75" customHeight="1">
      <c r="A394" s="33"/>
      <c r="B394" s="29"/>
      <c r="C394" s="29"/>
      <c r="D394" s="29"/>
      <c r="E394" s="29"/>
      <c r="F394" s="71"/>
      <c r="G394" s="89"/>
      <c r="H394" s="89"/>
      <c r="I394" s="89"/>
      <c r="J394" s="29"/>
      <c r="K394" s="29"/>
      <c r="L394" s="29"/>
      <c r="M394" s="34"/>
      <c r="N394" s="72"/>
      <c r="O394" s="29"/>
    </row>
    <row r="395" spans="1:15" s="74" customFormat="1" ht="24.75" customHeight="1">
      <c r="A395" s="33"/>
      <c r="B395" s="29"/>
      <c r="C395" s="29"/>
      <c r="D395" s="29"/>
      <c r="E395" s="29"/>
      <c r="F395" s="71"/>
      <c r="G395" s="89"/>
      <c r="H395" s="89"/>
      <c r="I395" s="89"/>
      <c r="J395" s="29"/>
      <c r="K395" s="29"/>
      <c r="L395" s="29"/>
      <c r="M395" s="34"/>
      <c r="N395" s="72"/>
      <c r="O395" s="29"/>
    </row>
    <row r="396" spans="1:15" s="74" customFormat="1" ht="24.75" customHeight="1">
      <c r="A396" s="33"/>
      <c r="B396" s="29"/>
      <c r="C396" s="29"/>
      <c r="D396" s="29"/>
      <c r="E396" s="29"/>
      <c r="F396" s="71"/>
      <c r="G396" s="89"/>
      <c r="H396" s="89"/>
      <c r="I396" s="89"/>
      <c r="J396" s="29"/>
      <c r="K396" s="29"/>
      <c r="L396" s="29"/>
      <c r="M396" s="34"/>
      <c r="N396" s="72"/>
      <c r="O396" s="29"/>
    </row>
    <row r="397" spans="1:15" s="74" customFormat="1" ht="24.75" customHeight="1">
      <c r="A397" s="33"/>
      <c r="B397" s="29"/>
      <c r="C397" s="29"/>
      <c r="D397" s="29"/>
      <c r="E397" s="29"/>
      <c r="F397" s="71"/>
      <c r="G397" s="89"/>
      <c r="H397" s="89"/>
      <c r="I397" s="89"/>
      <c r="J397" s="29"/>
      <c r="K397" s="29"/>
      <c r="L397" s="29"/>
      <c r="M397" s="34"/>
      <c r="N397" s="72"/>
      <c r="O397" s="29"/>
    </row>
    <row r="398" spans="1:15" s="74" customFormat="1" ht="24.75" customHeight="1">
      <c r="A398" s="33"/>
      <c r="B398" s="29"/>
      <c r="C398" s="29"/>
      <c r="D398" s="29"/>
      <c r="E398" s="29"/>
      <c r="F398" s="71"/>
      <c r="G398" s="89"/>
      <c r="H398" s="89"/>
      <c r="I398" s="89"/>
      <c r="J398" s="29"/>
      <c r="K398" s="29"/>
      <c r="L398" s="29"/>
      <c r="M398" s="34"/>
      <c r="N398" s="72"/>
      <c r="O398" s="29"/>
    </row>
    <row r="399" spans="1:15" s="74" customFormat="1" ht="24.75" customHeight="1">
      <c r="A399" s="33"/>
      <c r="B399" s="29"/>
      <c r="C399" s="29"/>
      <c r="D399" s="29"/>
      <c r="E399" s="29"/>
      <c r="F399" s="71"/>
      <c r="G399" s="89"/>
      <c r="H399" s="89"/>
      <c r="I399" s="89"/>
      <c r="J399" s="29"/>
      <c r="K399" s="29"/>
      <c r="L399" s="29"/>
      <c r="M399" s="34"/>
      <c r="N399" s="72"/>
      <c r="O399" s="29"/>
    </row>
    <row r="400" spans="1:15" s="74" customFormat="1" ht="24.75" customHeight="1">
      <c r="A400" s="33"/>
      <c r="B400" s="29"/>
      <c r="C400" s="29"/>
      <c r="D400" s="29"/>
      <c r="E400" s="29"/>
      <c r="F400" s="71"/>
      <c r="G400" s="89"/>
      <c r="H400" s="89"/>
      <c r="I400" s="89"/>
      <c r="J400" s="29"/>
      <c r="K400" s="29"/>
      <c r="L400" s="29"/>
      <c r="M400" s="34"/>
      <c r="N400" s="72"/>
      <c r="O400" s="29"/>
    </row>
    <row r="401" spans="1:15" s="74" customFormat="1" ht="24.75" customHeight="1">
      <c r="A401" s="33"/>
      <c r="B401" s="29"/>
      <c r="C401" s="29"/>
      <c r="D401" s="29"/>
      <c r="E401" s="29"/>
      <c r="F401" s="35"/>
      <c r="G401" s="91"/>
      <c r="H401" s="91"/>
      <c r="I401" s="91"/>
      <c r="J401" s="29"/>
      <c r="K401" s="29"/>
      <c r="L401" s="29"/>
      <c r="M401" s="34"/>
      <c r="N401" s="72"/>
      <c r="O401" s="29"/>
    </row>
    <row r="402" spans="1:15" s="74" customFormat="1" ht="24.75" customHeight="1">
      <c r="A402" s="33"/>
      <c r="B402" s="29"/>
      <c r="C402" s="29"/>
      <c r="D402" s="29"/>
      <c r="E402" s="29"/>
      <c r="F402" s="35"/>
      <c r="G402" s="91"/>
      <c r="H402" s="91"/>
      <c r="I402" s="91"/>
      <c r="J402" s="29"/>
      <c r="K402" s="29"/>
      <c r="L402" s="29"/>
      <c r="M402" s="34"/>
      <c r="N402" s="72"/>
      <c r="O402" s="29"/>
    </row>
    <row r="403" spans="1:15" s="74" customFormat="1" ht="24.75" customHeight="1">
      <c r="A403" s="33"/>
      <c r="B403" s="29"/>
      <c r="C403" s="29"/>
      <c r="D403" s="29"/>
      <c r="E403" s="29"/>
      <c r="F403" s="35"/>
      <c r="G403" s="91"/>
      <c r="H403" s="91"/>
      <c r="I403" s="91"/>
      <c r="J403" s="29"/>
      <c r="K403" s="29"/>
      <c r="L403" s="29"/>
      <c r="M403" s="34"/>
      <c r="N403" s="72"/>
      <c r="O403" s="29"/>
    </row>
    <row r="404" spans="1:15" s="74" customFormat="1" ht="24.75" customHeight="1">
      <c r="A404" s="33"/>
      <c r="B404" s="29"/>
      <c r="C404" s="29"/>
      <c r="D404" s="29"/>
      <c r="E404" s="29"/>
      <c r="F404" s="35"/>
      <c r="G404" s="91"/>
      <c r="H404" s="91"/>
      <c r="I404" s="91"/>
      <c r="J404" s="29"/>
      <c r="K404" s="29"/>
      <c r="L404" s="29"/>
      <c r="M404" s="34"/>
      <c r="N404" s="72"/>
      <c r="O404" s="29"/>
    </row>
    <row r="405" spans="1:15" ht="24.75" customHeight="1">
      <c r="A405" s="30"/>
      <c r="B405" s="32"/>
      <c r="C405" s="29"/>
      <c r="D405" s="29"/>
      <c r="E405" s="32"/>
      <c r="F405" s="35"/>
      <c r="G405" s="88"/>
      <c r="H405" s="88"/>
      <c r="I405" s="88"/>
      <c r="J405" s="30"/>
      <c r="K405" s="30"/>
      <c r="L405" s="30"/>
      <c r="M405" s="44"/>
      <c r="N405" s="68"/>
      <c r="O405" s="30"/>
    </row>
    <row r="406" spans="1:15" ht="24.75" customHeight="1">
      <c r="A406" s="30"/>
      <c r="B406" s="32"/>
      <c r="C406" s="29"/>
      <c r="D406" s="29"/>
      <c r="E406" s="32"/>
      <c r="F406" s="35"/>
      <c r="G406" s="88"/>
      <c r="H406" s="88"/>
      <c r="I406" s="88"/>
      <c r="J406" s="30"/>
      <c r="K406" s="30"/>
      <c r="L406" s="30"/>
      <c r="M406" s="44"/>
      <c r="N406" s="68"/>
      <c r="O406" s="30"/>
    </row>
    <row r="407" spans="1:15" ht="24.75" customHeight="1">
      <c r="A407" s="30"/>
      <c r="B407" s="32"/>
      <c r="C407" s="29"/>
      <c r="D407" s="29"/>
      <c r="E407" s="32"/>
      <c r="F407" s="35"/>
      <c r="G407" s="88"/>
      <c r="H407" s="88"/>
      <c r="I407" s="88"/>
      <c r="J407" s="30"/>
      <c r="K407" s="30"/>
      <c r="L407" s="30"/>
      <c r="M407" s="44"/>
      <c r="N407" s="68"/>
      <c r="O407" s="30"/>
    </row>
    <row r="408" spans="1:15" ht="24.75" customHeight="1">
      <c r="A408" s="30"/>
      <c r="B408" s="32"/>
      <c r="C408" s="29"/>
      <c r="D408" s="29"/>
      <c r="E408" s="32"/>
      <c r="F408" s="35"/>
      <c r="G408" s="88"/>
      <c r="H408" s="88"/>
      <c r="I408" s="88"/>
      <c r="J408" s="30"/>
      <c r="K408" s="30"/>
      <c r="L408" s="30"/>
      <c r="M408" s="44"/>
      <c r="N408" s="68"/>
      <c r="O408" s="30"/>
    </row>
    <row r="409" spans="1:15" ht="24.75" customHeight="1">
      <c r="A409" s="30"/>
      <c r="B409" s="32"/>
      <c r="C409" s="29"/>
      <c r="D409" s="29"/>
      <c r="E409" s="32"/>
      <c r="F409" s="35"/>
      <c r="G409" s="88"/>
      <c r="H409" s="88"/>
      <c r="I409" s="88"/>
      <c r="J409" s="30"/>
      <c r="K409" s="30"/>
      <c r="L409" s="30"/>
      <c r="M409" s="44"/>
      <c r="N409" s="68"/>
      <c r="O409" s="30"/>
    </row>
    <row r="410" spans="1:15" ht="24.75" customHeight="1">
      <c r="A410" s="30"/>
      <c r="B410" s="32"/>
      <c r="C410" s="29"/>
      <c r="D410" s="29"/>
      <c r="E410" s="32"/>
      <c r="F410" s="35"/>
      <c r="G410" s="88"/>
      <c r="H410" s="88"/>
      <c r="I410" s="88"/>
      <c r="J410" s="30"/>
      <c r="K410" s="30"/>
      <c r="L410" s="30"/>
      <c r="M410" s="44"/>
      <c r="N410" s="68"/>
      <c r="O410" s="30"/>
    </row>
    <row r="411" spans="1:15" ht="24.75" customHeight="1">
      <c r="A411" s="30"/>
      <c r="B411" s="32"/>
      <c r="C411" s="29"/>
      <c r="D411" s="29"/>
      <c r="E411" s="32"/>
      <c r="F411" s="35"/>
      <c r="G411" s="88"/>
      <c r="H411" s="88"/>
      <c r="I411" s="88"/>
      <c r="J411" s="30"/>
      <c r="K411" s="30"/>
      <c r="L411" s="30"/>
      <c r="M411" s="44"/>
      <c r="N411" s="68"/>
      <c r="O411" s="30"/>
    </row>
    <row r="412" spans="1:15" ht="24.75" customHeight="1">
      <c r="A412" s="30"/>
      <c r="B412" s="32"/>
      <c r="C412" s="29"/>
      <c r="D412" s="29"/>
      <c r="E412" s="32"/>
      <c r="F412" s="35"/>
      <c r="G412" s="88"/>
      <c r="H412" s="88"/>
      <c r="I412" s="88"/>
      <c r="J412" s="30"/>
      <c r="K412" s="30"/>
      <c r="L412" s="30"/>
      <c r="M412" s="44"/>
      <c r="N412" s="68"/>
      <c r="O412" s="30"/>
    </row>
    <row r="413" spans="1:15" ht="24.75" customHeight="1">
      <c r="A413" s="30"/>
      <c r="B413" s="32"/>
      <c r="C413" s="29"/>
      <c r="D413" s="29"/>
      <c r="E413" s="32"/>
      <c r="F413" s="35"/>
      <c r="G413" s="88"/>
      <c r="H413" s="88"/>
      <c r="I413" s="88"/>
      <c r="J413" s="30"/>
      <c r="K413" s="30"/>
      <c r="L413" s="30"/>
      <c r="M413" s="44"/>
      <c r="N413" s="68"/>
      <c r="O413" s="30"/>
    </row>
    <row r="414" spans="1:15" ht="24.75" customHeight="1">
      <c r="A414" s="30"/>
      <c r="B414" s="32"/>
      <c r="C414" s="29"/>
      <c r="D414" s="29"/>
      <c r="E414" s="32"/>
      <c r="F414" s="35"/>
      <c r="G414" s="88"/>
      <c r="H414" s="88"/>
      <c r="I414" s="88"/>
      <c r="J414" s="30"/>
      <c r="K414" s="30"/>
      <c r="L414" s="30"/>
      <c r="M414" s="44"/>
      <c r="N414" s="68"/>
      <c r="O414" s="30"/>
    </row>
    <row r="415" spans="1:15" ht="24.75" customHeight="1">
      <c r="A415" s="30"/>
      <c r="B415" s="32"/>
      <c r="C415" s="29"/>
      <c r="D415" s="29"/>
      <c r="E415" s="32"/>
      <c r="F415" s="35"/>
      <c r="G415" s="88"/>
      <c r="H415" s="88"/>
      <c r="I415" s="88"/>
      <c r="J415" s="30"/>
      <c r="K415" s="30"/>
      <c r="L415" s="30"/>
      <c r="M415" s="44"/>
      <c r="N415" s="68"/>
      <c r="O415" s="30"/>
    </row>
    <row r="416" spans="1:15" ht="24.75" customHeight="1">
      <c r="A416" s="30"/>
      <c r="B416" s="32"/>
      <c r="C416" s="29"/>
      <c r="D416" s="29"/>
      <c r="E416" s="32"/>
      <c r="F416" s="35"/>
      <c r="G416" s="88"/>
      <c r="H416" s="88"/>
      <c r="I416" s="88"/>
      <c r="J416" s="30"/>
      <c r="K416" s="30"/>
      <c r="L416" s="30"/>
      <c r="M416" s="44"/>
      <c r="N416" s="68"/>
      <c r="O416" s="30"/>
    </row>
    <row r="417" spans="1:15" ht="24.75" customHeight="1">
      <c r="A417" s="30"/>
      <c r="B417" s="32"/>
      <c r="C417" s="29"/>
      <c r="D417" s="29"/>
      <c r="E417" s="32"/>
      <c r="F417" s="35"/>
      <c r="G417" s="88"/>
      <c r="H417" s="88"/>
      <c r="I417" s="88"/>
      <c r="J417" s="30"/>
      <c r="K417" s="30"/>
      <c r="L417" s="30"/>
      <c r="M417" s="44"/>
      <c r="N417" s="68"/>
      <c r="O417" s="30"/>
    </row>
    <row r="418" spans="1:15" ht="24.75" customHeight="1">
      <c r="A418" s="30"/>
      <c r="B418" s="32"/>
      <c r="C418" s="29"/>
      <c r="D418" s="29"/>
      <c r="E418" s="32"/>
      <c r="F418" s="35"/>
      <c r="G418" s="88"/>
      <c r="H418" s="88"/>
      <c r="I418" s="88"/>
      <c r="J418" s="30"/>
      <c r="K418" s="30"/>
      <c r="L418" s="30"/>
      <c r="M418" s="44"/>
      <c r="N418" s="68"/>
      <c r="O418" s="30"/>
    </row>
    <row r="419" spans="1:15" ht="24.75" customHeight="1">
      <c r="A419" s="30"/>
      <c r="B419" s="32"/>
      <c r="C419" s="29"/>
      <c r="D419" s="29"/>
      <c r="E419" s="32"/>
      <c r="F419" s="35"/>
      <c r="G419" s="88"/>
      <c r="H419" s="88"/>
      <c r="I419" s="88"/>
      <c r="J419" s="30"/>
      <c r="K419" s="30"/>
      <c r="L419" s="30"/>
      <c r="M419" s="44"/>
      <c r="N419" s="68"/>
      <c r="O419" s="30"/>
    </row>
    <row r="420" spans="1:15" ht="24.75" customHeight="1">
      <c r="A420" s="30"/>
      <c r="B420" s="32"/>
      <c r="C420" s="29"/>
      <c r="D420" s="29"/>
      <c r="E420" s="32"/>
      <c r="F420" s="35"/>
      <c r="G420" s="88"/>
      <c r="H420" s="88"/>
      <c r="I420" s="88"/>
      <c r="J420" s="30"/>
      <c r="K420" s="30"/>
      <c r="L420" s="30"/>
      <c r="M420" s="44"/>
      <c r="N420" s="68"/>
      <c r="O420" s="30"/>
    </row>
    <row r="421" spans="1:15" ht="24.75" customHeight="1">
      <c r="A421" s="30"/>
      <c r="B421" s="32"/>
      <c r="C421" s="29"/>
      <c r="D421" s="29"/>
      <c r="E421" s="32"/>
      <c r="F421" s="35"/>
      <c r="G421" s="88"/>
      <c r="H421" s="88"/>
      <c r="I421" s="88"/>
      <c r="J421" s="30"/>
      <c r="K421" s="30"/>
      <c r="L421" s="30"/>
      <c r="M421" s="44"/>
      <c r="N421" s="68"/>
      <c r="O421" s="30"/>
    </row>
    <row r="422" spans="1:15" ht="24.75" customHeight="1">
      <c r="A422" s="30"/>
      <c r="B422" s="32"/>
      <c r="C422" s="29"/>
      <c r="D422" s="29"/>
      <c r="E422" s="32"/>
      <c r="F422" s="35"/>
      <c r="G422" s="88"/>
      <c r="H422" s="88"/>
      <c r="I422" s="88"/>
      <c r="J422" s="30"/>
      <c r="K422" s="30"/>
      <c r="L422" s="30"/>
      <c r="M422" s="44"/>
      <c r="N422" s="68"/>
      <c r="O422" s="30"/>
    </row>
    <row r="423" spans="1:15" ht="24.75" customHeight="1">
      <c r="A423" s="30"/>
      <c r="B423" s="32"/>
      <c r="C423" s="29"/>
      <c r="D423" s="29"/>
      <c r="E423" s="32"/>
      <c r="F423" s="35"/>
      <c r="G423" s="88"/>
      <c r="H423" s="88"/>
      <c r="I423" s="88"/>
      <c r="J423" s="30"/>
      <c r="K423" s="30"/>
      <c r="L423" s="30"/>
      <c r="M423" s="44"/>
      <c r="N423" s="68"/>
      <c r="O423" s="30"/>
    </row>
    <row r="424" spans="1:15" ht="24.75" customHeight="1">
      <c r="A424" s="30"/>
      <c r="B424" s="32"/>
      <c r="C424" s="29"/>
      <c r="D424" s="29"/>
      <c r="E424" s="32"/>
      <c r="F424" s="35"/>
      <c r="G424" s="88"/>
      <c r="H424" s="88"/>
      <c r="I424" s="88"/>
      <c r="J424" s="30"/>
      <c r="K424" s="30"/>
      <c r="L424" s="30"/>
      <c r="M424" s="44"/>
      <c r="N424" s="68"/>
      <c r="O424" s="30"/>
    </row>
    <row r="425" spans="1:15" ht="24.75" customHeight="1">
      <c r="A425" s="30"/>
      <c r="B425" s="32"/>
      <c r="C425" s="29"/>
      <c r="D425" s="29"/>
      <c r="E425" s="32"/>
      <c r="F425" s="35"/>
      <c r="G425" s="88"/>
      <c r="H425" s="88"/>
      <c r="I425" s="88"/>
      <c r="J425" s="30"/>
      <c r="K425" s="30"/>
      <c r="L425" s="30"/>
      <c r="M425" s="44"/>
      <c r="N425" s="68"/>
      <c r="O425" s="30"/>
    </row>
    <row r="426" spans="1:15" ht="24.75" customHeight="1">
      <c r="A426" s="30"/>
      <c r="B426" s="32"/>
      <c r="C426" s="29"/>
      <c r="D426" s="29"/>
      <c r="E426" s="32"/>
      <c r="F426" s="35"/>
      <c r="G426" s="88"/>
      <c r="H426" s="88"/>
      <c r="I426" s="88"/>
      <c r="J426" s="30"/>
      <c r="K426" s="30"/>
      <c r="L426" s="30"/>
      <c r="M426" s="44"/>
      <c r="N426" s="68"/>
      <c r="O426" s="30"/>
    </row>
    <row r="427" spans="1:15" ht="24.75" customHeight="1">
      <c r="A427" s="30"/>
      <c r="B427" s="32"/>
      <c r="C427" s="29"/>
      <c r="D427" s="29"/>
      <c r="E427" s="32"/>
      <c r="F427" s="35"/>
      <c r="G427" s="88"/>
      <c r="H427" s="88"/>
      <c r="I427" s="88"/>
      <c r="J427" s="30"/>
      <c r="K427" s="30"/>
      <c r="L427" s="30"/>
      <c r="M427" s="44"/>
      <c r="N427" s="68"/>
      <c r="O427" s="30"/>
    </row>
    <row r="428" spans="1:15" ht="24.75" customHeight="1">
      <c r="A428" s="30"/>
      <c r="B428" s="32"/>
      <c r="C428" s="29"/>
      <c r="D428" s="29"/>
      <c r="E428" s="32"/>
      <c r="F428" s="35"/>
      <c r="G428" s="88"/>
      <c r="H428" s="88"/>
      <c r="I428" s="88"/>
      <c r="J428" s="30"/>
      <c r="K428" s="30"/>
      <c r="L428" s="30"/>
      <c r="M428" s="44"/>
      <c r="N428" s="68"/>
      <c r="O428" s="30"/>
    </row>
    <row r="429" spans="1:15" ht="24.75" customHeight="1">
      <c r="A429" s="30"/>
      <c r="B429" s="32"/>
      <c r="C429" s="29"/>
      <c r="D429" s="29"/>
      <c r="E429" s="32"/>
      <c r="F429" s="35"/>
      <c r="G429" s="88"/>
      <c r="H429" s="88"/>
      <c r="I429" s="88"/>
      <c r="J429" s="30"/>
      <c r="K429" s="30"/>
      <c r="L429" s="30"/>
      <c r="M429" s="44"/>
      <c r="N429" s="68"/>
      <c r="O429" s="30"/>
    </row>
    <row r="430" spans="1:15" ht="24.75" customHeight="1">
      <c r="A430" s="30"/>
      <c r="B430" s="32"/>
      <c r="C430" s="29"/>
      <c r="D430" s="29"/>
      <c r="E430" s="32"/>
      <c r="F430" s="35"/>
      <c r="G430" s="88"/>
      <c r="H430" s="88"/>
      <c r="I430" s="88"/>
      <c r="J430" s="30"/>
      <c r="K430" s="30"/>
      <c r="L430" s="30"/>
      <c r="M430" s="44"/>
      <c r="N430" s="68"/>
      <c r="O430" s="30"/>
    </row>
    <row r="431" spans="1:15" ht="24.75" customHeight="1">
      <c r="A431" s="30"/>
      <c r="B431" s="32"/>
      <c r="C431" s="29"/>
      <c r="D431" s="29"/>
      <c r="E431" s="32"/>
      <c r="F431" s="35"/>
      <c r="G431" s="88"/>
      <c r="H431" s="88"/>
      <c r="I431" s="88"/>
      <c r="J431" s="30"/>
      <c r="K431" s="30"/>
      <c r="L431" s="30"/>
      <c r="M431" s="44"/>
      <c r="N431" s="68"/>
      <c r="O431" s="30"/>
    </row>
    <row r="432" spans="1:15" ht="24.75" customHeight="1">
      <c r="A432" s="30"/>
      <c r="B432" s="32"/>
      <c r="C432" s="29"/>
      <c r="D432" s="29"/>
      <c r="E432" s="32"/>
      <c r="F432" s="35"/>
      <c r="G432" s="88"/>
      <c r="H432" s="88"/>
      <c r="I432" s="88"/>
      <c r="J432" s="30"/>
      <c r="K432" s="30"/>
      <c r="L432" s="30"/>
      <c r="M432" s="44"/>
      <c r="N432" s="68"/>
      <c r="O432" s="30"/>
    </row>
    <row r="433" spans="1:15" ht="24.75" customHeight="1">
      <c r="A433" s="30"/>
      <c r="B433" s="32"/>
      <c r="C433" s="29"/>
      <c r="D433" s="29"/>
      <c r="E433" s="32"/>
      <c r="F433" s="35"/>
      <c r="G433" s="88"/>
      <c r="H433" s="88"/>
      <c r="I433" s="88"/>
      <c r="J433" s="30"/>
      <c r="K433" s="30"/>
      <c r="L433" s="30"/>
      <c r="M433" s="44"/>
      <c r="N433" s="68"/>
      <c r="O433" s="30"/>
    </row>
    <row r="434" spans="1:15" ht="24.75" customHeight="1">
      <c r="A434" s="30"/>
      <c r="B434" s="32"/>
      <c r="C434" s="29"/>
      <c r="D434" s="29"/>
      <c r="E434" s="32"/>
      <c r="F434" s="35"/>
      <c r="G434" s="88"/>
      <c r="H434" s="88"/>
      <c r="I434" s="88"/>
      <c r="J434" s="30"/>
      <c r="K434" s="30"/>
      <c r="L434" s="30"/>
      <c r="M434" s="44"/>
      <c r="N434" s="68"/>
      <c r="O434" s="30"/>
    </row>
    <row r="435" spans="1:15" ht="24.75" customHeight="1">
      <c r="A435" s="30"/>
      <c r="B435" s="32"/>
      <c r="C435" s="29"/>
      <c r="D435" s="29"/>
      <c r="E435" s="32"/>
      <c r="F435" s="35"/>
      <c r="G435" s="88"/>
      <c r="H435" s="88"/>
      <c r="I435" s="88"/>
      <c r="J435" s="30"/>
      <c r="K435" s="30"/>
      <c r="L435" s="30"/>
      <c r="M435" s="44"/>
      <c r="N435" s="68"/>
      <c r="O435" s="30"/>
    </row>
    <row r="436" spans="1:15" ht="24.75" customHeight="1">
      <c r="A436" s="30"/>
      <c r="B436" s="32"/>
      <c r="C436" s="29"/>
      <c r="D436" s="29"/>
      <c r="E436" s="32"/>
      <c r="F436" s="35"/>
      <c r="G436" s="88"/>
      <c r="H436" s="88"/>
      <c r="I436" s="88"/>
      <c r="J436" s="30"/>
      <c r="K436" s="30"/>
      <c r="L436" s="30"/>
      <c r="M436" s="44"/>
      <c r="N436" s="68"/>
      <c r="O436" s="30"/>
    </row>
    <row r="437" spans="1:15" ht="24.75" customHeight="1">
      <c r="A437" s="30"/>
      <c r="B437" s="32"/>
      <c r="C437" s="29"/>
      <c r="D437" s="29"/>
      <c r="E437" s="32"/>
      <c r="F437" s="35"/>
      <c r="G437" s="88"/>
      <c r="H437" s="88"/>
      <c r="I437" s="88"/>
      <c r="J437" s="30"/>
      <c r="K437" s="30"/>
      <c r="L437" s="30"/>
      <c r="M437" s="44"/>
      <c r="N437" s="68"/>
      <c r="O437" s="30"/>
    </row>
    <row r="438" spans="1:15" ht="24.75" customHeight="1">
      <c r="A438" s="30"/>
      <c r="B438" s="32"/>
      <c r="C438" s="29"/>
      <c r="D438" s="29"/>
      <c r="E438" s="32"/>
      <c r="F438" s="35"/>
      <c r="G438" s="88"/>
      <c r="H438" s="88"/>
      <c r="I438" s="88"/>
      <c r="J438" s="30"/>
      <c r="K438" s="30"/>
      <c r="L438" s="30"/>
      <c r="M438" s="44"/>
      <c r="N438" s="68"/>
      <c r="O438" s="30"/>
    </row>
    <row r="439" spans="1:15" ht="24.75" customHeight="1">
      <c r="A439" s="30"/>
      <c r="B439" s="32"/>
      <c r="C439" s="29"/>
      <c r="D439" s="29"/>
      <c r="E439" s="32"/>
      <c r="F439" s="35"/>
      <c r="G439" s="88"/>
      <c r="H439" s="88"/>
      <c r="I439" s="88"/>
      <c r="J439" s="30"/>
      <c r="K439" s="30"/>
      <c r="L439" s="30"/>
      <c r="M439" s="44"/>
      <c r="N439" s="68"/>
      <c r="O439" s="30"/>
    </row>
    <row r="440" spans="1:15" ht="24.75" customHeight="1">
      <c r="A440" s="30"/>
      <c r="B440" s="32"/>
      <c r="C440" s="29"/>
      <c r="D440" s="29"/>
      <c r="E440" s="32"/>
      <c r="F440" s="35"/>
      <c r="G440" s="88"/>
      <c r="H440" s="88"/>
      <c r="I440" s="88"/>
      <c r="J440" s="30"/>
      <c r="K440" s="30"/>
      <c r="L440" s="30"/>
      <c r="M440" s="44"/>
      <c r="N440" s="68"/>
      <c r="O440" s="30"/>
    </row>
    <row r="441" spans="1:15" ht="24.75" customHeight="1">
      <c r="A441" s="30"/>
      <c r="B441" s="32"/>
      <c r="C441" s="29"/>
      <c r="D441" s="29"/>
      <c r="E441" s="32"/>
      <c r="F441" s="35"/>
      <c r="G441" s="88"/>
      <c r="H441" s="88"/>
      <c r="I441" s="88"/>
      <c r="J441" s="30"/>
      <c r="K441" s="30"/>
      <c r="L441" s="30"/>
      <c r="M441" s="44"/>
      <c r="N441" s="68"/>
      <c r="O441" s="30"/>
    </row>
    <row r="442" spans="1:15" ht="24.75" customHeight="1">
      <c r="A442" s="30"/>
      <c r="B442" s="32"/>
      <c r="C442" s="29"/>
      <c r="D442" s="29"/>
      <c r="E442" s="32"/>
      <c r="F442" s="35"/>
      <c r="G442" s="88"/>
      <c r="H442" s="88"/>
      <c r="I442" s="88"/>
      <c r="J442" s="30"/>
      <c r="K442" s="30"/>
      <c r="L442" s="30"/>
      <c r="M442" s="44"/>
      <c r="N442" s="68"/>
      <c r="O442" s="30"/>
    </row>
    <row r="443" spans="1:15" ht="24.75" customHeight="1">
      <c r="A443" s="30"/>
      <c r="B443" s="32"/>
      <c r="C443" s="29"/>
      <c r="D443" s="29"/>
      <c r="E443" s="32"/>
      <c r="F443" s="35"/>
      <c r="G443" s="88"/>
      <c r="H443" s="88"/>
      <c r="I443" s="88"/>
      <c r="J443" s="30"/>
      <c r="K443" s="30"/>
      <c r="L443" s="30"/>
      <c r="M443" s="44"/>
      <c r="N443" s="68"/>
      <c r="O443" s="30"/>
    </row>
    <row r="444" spans="1:15" ht="24.75" customHeight="1">
      <c r="A444" s="30"/>
      <c r="B444" s="32"/>
      <c r="C444" s="29"/>
      <c r="D444" s="29"/>
      <c r="E444" s="32"/>
      <c r="F444" s="35"/>
      <c r="G444" s="88"/>
      <c r="H444" s="88"/>
      <c r="I444" s="88"/>
      <c r="J444" s="30"/>
      <c r="K444" s="30"/>
      <c r="L444" s="30"/>
      <c r="M444" s="44"/>
      <c r="N444" s="68"/>
      <c r="O444" s="30"/>
    </row>
    <row r="445" spans="1:15" ht="24.75" customHeight="1">
      <c r="A445" s="30"/>
      <c r="B445" s="32"/>
      <c r="C445" s="29"/>
      <c r="D445" s="29"/>
      <c r="E445" s="32"/>
      <c r="F445" s="35"/>
      <c r="G445" s="88"/>
      <c r="H445" s="88"/>
      <c r="I445" s="88"/>
      <c r="J445" s="30"/>
      <c r="K445" s="30"/>
      <c r="L445" s="30"/>
      <c r="M445" s="44"/>
      <c r="N445" s="68"/>
      <c r="O445" s="30"/>
    </row>
    <row r="446" spans="1:15" ht="24.75" customHeight="1">
      <c r="A446" s="30"/>
      <c r="B446" s="32"/>
      <c r="C446" s="29"/>
      <c r="D446" s="29"/>
      <c r="E446" s="32"/>
      <c r="F446" s="35"/>
      <c r="G446" s="88"/>
      <c r="H446" s="88"/>
      <c r="I446" s="88"/>
      <c r="J446" s="30"/>
      <c r="K446" s="30"/>
      <c r="L446" s="30"/>
      <c r="M446" s="44"/>
      <c r="N446" s="68"/>
      <c r="O446" s="30"/>
    </row>
    <row r="447" spans="1:15" ht="24.75" customHeight="1">
      <c r="A447" s="30"/>
      <c r="B447" s="32"/>
      <c r="C447" s="29"/>
      <c r="D447" s="29"/>
      <c r="E447" s="32"/>
      <c r="F447" s="35"/>
      <c r="G447" s="88"/>
      <c r="H447" s="88"/>
      <c r="I447" s="88"/>
      <c r="J447" s="30"/>
      <c r="K447" s="30"/>
      <c r="L447" s="30"/>
      <c r="M447" s="44"/>
      <c r="N447" s="68"/>
      <c r="O447" s="30"/>
    </row>
    <row r="448" spans="1:15" ht="24.75" customHeight="1">
      <c r="A448" s="30"/>
      <c r="B448" s="32"/>
      <c r="C448" s="29"/>
      <c r="D448" s="29"/>
      <c r="E448" s="32"/>
      <c r="F448" s="35"/>
      <c r="G448" s="88"/>
      <c r="H448" s="88"/>
      <c r="I448" s="88"/>
      <c r="J448" s="30"/>
      <c r="K448" s="30"/>
      <c r="L448" s="30"/>
      <c r="M448" s="44"/>
      <c r="N448" s="68"/>
      <c r="O448" s="30"/>
    </row>
    <row r="449" spans="1:15" ht="24.75" customHeight="1">
      <c r="A449" s="30"/>
      <c r="B449" s="32"/>
      <c r="C449" s="29"/>
      <c r="D449" s="29"/>
      <c r="E449" s="32"/>
      <c r="F449" s="35"/>
      <c r="G449" s="88"/>
      <c r="H449" s="88"/>
      <c r="I449" s="88"/>
      <c r="J449" s="30"/>
      <c r="K449" s="30"/>
      <c r="L449" s="30"/>
      <c r="M449" s="44"/>
      <c r="N449" s="68"/>
      <c r="O449" s="30"/>
    </row>
    <row r="450" spans="1:15" ht="24.75" customHeight="1">
      <c r="A450" s="30"/>
      <c r="B450" s="32"/>
      <c r="C450" s="29"/>
      <c r="D450" s="29"/>
      <c r="E450" s="32"/>
      <c r="F450" s="35"/>
      <c r="G450" s="88"/>
      <c r="H450" s="88"/>
      <c r="I450" s="88"/>
      <c r="J450" s="30"/>
      <c r="K450" s="30"/>
      <c r="L450" s="30"/>
      <c r="M450" s="44"/>
      <c r="N450" s="68"/>
      <c r="O450" s="30"/>
    </row>
    <row r="451" spans="1:15" ht="24.75" customHeight="1">
      <c r="A451" s="30"/>
      <c r="B451" s="32"/>
      <c r="C451" s="29"/>
      <c r="D451" s="29"/>
      <c r="E451" s="32"/>
      <c r="F451" s="35"/>
      <c r="G451" s="88"/>
      <c r="H451" s="88"/>
      <c r="I451" s="88"/>
      <c r="J451" s="30"/>
      <c r="K451" s="30"/>
      <c r="L451" s="30"/>
      <c r="M451" s="44"/>
      <c r="N451" s="68"/>
      <c r="O451" s="30"/>
    </row>
    <row r="452" spans="1:15" ht="24.75" customHeight="1">
      <c r="A452" s="30"/>
      <c r="B452" s="32"/>
      <c r="C452" s="29"/>
      <c r="D452" s="29"/>
      <c r="E452" s="32"/>
      <c r="F452" s="35"/>
      <c r="G452" s="88"/>
      <c r="H452" s="88"/>
      <c r="I452" s="88"/>
      <c r="J452" s="30"/>
      <c r="K452" s="30"/>
      <c r="L452" s="30"/>
      <c r="M452" s="44"/>
      <c r="N452" s="68"/>
      <c r="O452" s="30"/>
    </row>
    <row r="453" spans="1:15" ht="24.75" customHeight="1">
      <c r="A453" s="30"/>
      <c r="B453" s="32"/>
      <c r="C453" s="29"/>
      <c r="D453" s="29"/>
      <c r="E453" s="32"/>
      <c r="F453" s="35"/>
      <c r="G453" s="88"/>
      <c r="H453" s="88"/>
      <c r="I453" s="88"/>
      <c r="J453" s="30"/>
      <c r="K453" s="30"/>
      <c r="L453" s="30"/>
      <c r="M453" s="44"/>
      <c r="N453" s="68"/>
      <c r="O453" s="30"/>
    </row>
    <row r="454" spans="1:15" ht="24.75" customHeight="1">
      <c r="A454" s="30"/>
      <c r="B454" s="32"/>
      <c r="C454" s="29"/>
      <c r="D454" s="29"/>
      <c r="E454" s="32"/>
      <c r="F454" s="35"/>
      <c r="G454" s="88"/>
      <c r="H454" s="88"/>
      <c r="I454" s="88"/>
      <c r="J454" s="30"/>
      <c r="K454" s="30"/>
      <c r="L454" s="30"/>
      <c r="M454" s="44"/>
      <c r="N454" s="68"/>
      <c r="O454" s="30"/>
    </row>
    <row r="455" spans="1:15" ht="24.75" customHeight="1">
      <c r="A455" s="30"/>
      <c r="B455" s="32"/>
      <c r="C455" s="29"/>
      <c r="D455" s="29"/>
      <c r="E455" s="32"/>
      <c r="F455" s="35"/>
      <c r="G455" s="88"/>
      <c r="H455" s="88"/>
      <c r="I455" s="88"/>
      <c r="J455" s="30"/>
      <c r="K455" s="30"/>
      <c r="L455" s="30"/>
      <c r="M455" s="44"/>
      <c r="N455" s="68"/>
      <c r="O455" s="30"/>
    </row>
    <row r="456" spans="1:15" ht="24.75" customHeight="1">
      <c r="A456" s="30"/>
      <c r="B456" s="32"/>
      <c r="C456" s="29"/>
      <c r="D456" s="29"/>
      <c r="E456" s="32"/>
      <c r="F456" s="35"/>
      <c r="G456" s="88"/>
      <c r="H456" s="88"/>
      <c r="I456" s="88"/>
      <c r="J456" s="30"/>
      <c r="K456" s="30"/>
      <c r="L456" s="30"/>
      <c r="M456" s="44"/>
      <c r="N456" s="68"/>
      <c r="O456" s="30"/>
    </row>
    <row r="457" spans="1:15" ht="24.75" customHeight="1">
      <c r="A457" s="30"/>
      <c r="B457" s="32"/>
      <c r="C457" s="29"/>
      <c r="D457" s="29"/>
      <c r="E457" s="32"/>
      <c r="F457" s="35"/>
      <c r="G457" s="88"/>
      <c r="H457" s="88"/>
      <c r="I457" s="88"/>
      <c r="J457" s="30"/>
      <c r="K457" s="30"/>
      <c r="L457" s="30"/>
      <c r="M457" s="44"/>
      <c r="N457" s="68"/>
      <c r="O457" s="30"/>
    </row>
    <row r="458" spans="1:15" ht="24.75" customHeight="1">
      <c r="A458" s="30"/>
      <c r="B458" s="32"/>
      <c r="C458" s="29"/>
      <c r="D458" s="29"/>
      <c r="E458" s="32"/>
      <c r="F458" s="35"/>
      <c r="G458" s="88"/>
      <c r="H458" s="88"/>
      <c r="I458" s="88"/>
      <c r="J458" s="30"/>
      <c r="K458" s="30"/>
      <c r="L458" s="30"/>
      <c r="M458" s="44"/>
      <c r="N458" s="68"/>
      <c r="O458" s="30"/>
    </row>
    <row r="459" spans="1:15" ht="24.75" customHeight="1">
      <c r="A459" s="30"/>
      <c r="B459" s="32"/>
      <c r="C459" s="29"/>
      <c r="D459" s="29"/>
      <c r="E459" s="32"/>
      <c r="F459" s="35"/>
      <c r="G459" s="88"/>
      <c r="H459" s="88"/>
      <c r="I459" s="88"/>
      <c r="J459" s="30"/>
      <c r="K459" s="30"/>
      <c r="L459" s="30"/>
      <c r="M459" s="44"/>
      <c r="N459" s="68"/>
      <c r="O459" s="30"/>
    </row>
    <row r="460" spans="1:15" ht="24.75" customHeight="1">
      <c r="A460" s="30"/>
      <c r="B460" s="32"/>
      <c r="C460" s="29"/>
      <c r="D460" s="29"/>
      <c r="E460" s="32"/>
      <c r="F460" s="35"/>
      <c r="G460" s="88"/>
      <c r="H460" s="88"/>
      <c r="I460" s="88"/>
      <c r="J460" s="30"/>
      <c r="K460" s="30"/>
      <c r="L460" s="30"/>
      <c r="M460" s="44"/>
      <c r="N460" s="68"/>
      <c r="O460" s="30"/>
    </row>
    <row r="461" spans="1:15" ht="24.75" customHeight="1">
      <c r="A461" s="30"/>
      <c r="B461" s="32"/>
      <c r="C461" s="29"/>
      <c r="D461" s="29"/>
      <c r="E461" s="32"/>
      <c r="F461" s="35"/>
      <c r="G461" s="88"/>
      <c r="H461" s="88"/>
      <c r="I461" s="88"/>
      <c r="J461" s="30"/>
      <c r="K461" s="30"/>
      <c r="L461" s="30"/>
      <c r="M461" s="44"/>
      <c r="N461" s="68"/>
      <c r="O461" s="30"/>
    </row>
  </sheetData>
  <sheetProtection/>
  <printOptions/>
  <pageMargins left="0.16" right="0.15748031496062992" top="0.26" bottom="0.27" header="0.18" footer="0.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rightToLeft="1" zoomScalePageLayoutView="0" workbookViewId="0" topLeftCell="A1">
      <pane ySplit="1" topLeftCell="A17" activePane="bottomLeft" state="frozen"/>
      <selection pane="topLeft" activeCell="A1" sqref="A1"/>
      <selection pane="bottomLeft" activeCell="A19" sqref="A19:IV19"/>
    </sheetView>
  </sheetViews>
  <sheetFormatPr defaultColWidth="9.140625" defaultRowHeight="12.75"/>
  <cols>
    <col min="1" max="1" width="8.00390625" style="0" customWidth="1"/>
    <col min="2" max="2" width="10.8515625" style="0" customWidth="1"/>
    <col min="3" max="3" width="11.8515625" style="0" customWidth="1"/>
    <col min="4" max="4" width="11.57421875" style="0" customWidth="1"/>
    <col min="5" max="5" width="21.7109375" style="2" customWidth="1"/>
    <col min="6" max="6" width="26.00390625" style="0" customWidth="1"/>
    <col min="7" max="7" width="31.00390625" style="1" customWidth="1"/>
    <col min="8" max="8" width="12.57421875" style="0" customWidth="1"/>
    <col min="9" max="9" width="12.28125" style="0" customWidth="1"/>
  </cols>
  <sheetData>
    <row r="1" spans="1:24" s="25" customFormat="1" ht="47.25" customHeight="1">
      <c r="A1" s="52" t="s">
        <v>13</v>
      </c>
      <c r="B1" s="53" t="s">
        <v>12</v>
      </c>
      <c r="C1" s="51" t="s">
        <v>1</v>
      </c>
      <c r="D1" s="51" t="s">
        <v>2</v>
      </c>
      <c r="E1" s="52" t="s">
        <v>11</v>
      </c>
      <c r="F1" s="51" t="s">
        <v>3</v>
      </c>
      <c r="G1" s="54" t="s">
        <v>5</v>
      </c>
      <c r="H1" s="51" t="s">
        <v>14</v>
      </c>
      <c r="I1" s="51" t="s">
        <v>25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9" ht="24.75" customHeight="1">
      <c r="A2" s="29" t="s">
        <v>614</v>
      </c>
      <c r="B2" s="29">
        <v>14</v>
      </c>
      <c r="C2" s="29" t="s">
        <v>615</v>
      </c>
      <c r="D2" s="29" t="s">
        <v>616</v>
      </c>
      <c r="E2" s="29" t="s">
        <v>617</v>
      </c>
      <c r="F2" s="29" t="s">
        <v>618</v>
      </c>
      <c r="G2" s="29">
        <v>486422000</v>
      </c>
      <c r="H2" s="29" t="s">
        <v>133</v>
      </c>
      <c r="I2" s="29" t="s">
        <v>511</v>
      </c>
    </row>
    <row r="3" spans="1:9" s="29" customFormat="1" ht="24.75" customHeight="1">
      <c r="A3" s="29" t="s">
        <v>639</v>
      </c>
      <c r="B3" s="29">
        <v>14</v>
      </c>
      <c r="C3" s="29" t="s">
        <v>644</v>
      </c>
      <c r="D3" s="29" t="s">
        <v>645</v>
      </c>
      <c r="E3" s="29" t="s">
        <v>646</v>
      </c>
      <c r="F3" s="29" t="s">
        <v>647</v>
      </c>
      <c r="G3" s="29">
        <v>935050000</v>
      </c>
      <c r="H3" s="29" t="s">
        <v>280</v>
      </c>
      <c r="I3" s="29" t="s">
        <v>629</v>
      </c>
    </row>
    <row r="4" spans="1:9" s="29" customFormat="1" ht="24.75" customHeight="1">
      <c r="A4" s="29" t="s">
        <v>640</v>
      </c>
      <c r="B4" s="29">
        <v>14</v>
      </c>
      <c r="C4" s="29" t="s">
        <v>644</v>
      </c>
      <c r="D4" s="29" t="s">
        <v>645</v>
      </c>
      <c r="E4" s="29" t="s">
        <v>646</v>
      </c>
      <c r="F4" s="29" t="s">
        <v>648</v>
      </c>
      <c r="G4" s="29">
        <v>1218412000</v>
      </c>
      <c r="H4" s="29" t="s">
        <v>649</v>
      </c>
      <c r="I4" s="29" t="s">
        <v>629</v>
      </c>
    </row>
    <row r="5" spans="1:9" s="29" customFormat="1" ht="24.75" customHeight="1">
      <c r="A5" s="29" t="s">
        <v>641</v>
      </c>
      <c r="B5" s="29">
        <v>14</v>
      </c>
      <c r="C5" s="29" t="s">
        <v>650</v>
      </c>
      <c r="D5" s="29" t="s">
        <v>651</v>
      </c>
      <c r="E5" s="29" t="s">
        <v>652</v>
      </c>
      <c r="F5" s="29" t="s">
        <v>653</v>
      </c>
      <c r="G5" s="29">
        <v>269767169000</v>
      </c>
      <c r="H5" s="29" t="s">
        <v>285</v>
      </c>
      <c r="I5" s="29" t="s">
        <v>629</v>
      </c>
    </row>
    <row r="6" spans="1:9" ht="24.75" customHeight="1">
      <c r="A6" s="29" t="s">
        <v>642</v>
      </c>
      <c r="B6" s="29">
        <v>14</v>
      </c>
      <c r="C6" s="29" t="s">
        <v>585</v>
      </c>
      <c r="D6" s="29" t="s">
        <v>756</v>
      </c>
      <c r="E6" s="29" t="s">
        <v>757</v>
      </c>
      <c r="F6" s="29" t="s">
        <v>758</v>
      </c>
      <c r="G6" s="29">
        <v>3103300000</v>
      </c>
      <c r="H6" s="29" t="s">
        <v>544</v>
      </c>
      <c r="I6" s="29" t="s">
        <v>629</v>
      </c>
    </row>
    <row r="7" spans="1:9" ht="24.75" customHeight="1">
      <c r="A7" s="29" t="s">
        <v>643</v>
      </c>
      <c r="B7" s="29">
        <v>14</v>
      </c>
      <c r="C7" s="29" t="s">
        <v>876</v>
      </c>
      <c r="D7" s="29" t="s">
        <v>877</v>
      </c>
      <c r="E7" s="29" t="s">
        <v>878</v>
      </c>
      <c r="F7" s="29" t="s">
        <v>879</v>
      </c>
      <c r="G7" s="29">
        <v>231760000</v>
      </c>
      <c r="H7" s="29" t="s">
        <v>880</v>
      </c>
      <c r="I7" s="29" t="s">
        <v>844</v>
      </c>
    </row>
    <row r="8" spans="1:9" ht="24.75" customHeight="1">
      <c r="A8" s="33" t="s">
        <v>868</v>
      </c>
      <c r="B8" s="33">
        <v>14</v>
      </c>
      <c r="C8" s="33" t="s">
        <v>870</v>
      </c>
      <c r="D8" s="33" t="s">
        <v>607</v>
      </c>
      <c r="E8" s="33" t="s">
        <v>871</v>
      </c>
      <c r="F8" s="33" t="s">
        <v>874</v>
      </c>
      <c r="G8" s="116">
        <v>8118100000</v>
      </c>
      <c r="H8" s="29" t="s">
        <v>875</v>
      </c>
      <c r="I8" s="29" t="s">
        <v>844</v>
      </c>
    </row>
    <row r="9" spans="1:9" ht="24.75" customHeight="1">
      <c r="A9" s="33" t="s">
        <v>869</v>
      </c>
      <c r="B9" s="33">
        <v>14</v>
      </c>
      <c r="C9" s="33" t="s">
        <v>870</v>
      </c>
      <c r="D9" s="33" t="s">
        <v>607</v>
      </c>
      <c r="E9" s="33" t="s">
        <v>871</v>
      </c>
      <c r="F9" s="33" t="s">
        <v>872</v>
      </c>
      <c r="G9" s="116">
        <v>112006500</v>
      </c>
      <c r="H9" s="29" t="s">
        <v>873</v>
      </c>
      <c r="I9" s="29" t="s">
        <v>844</v>
      </c>
    </row>
    <row r="10" spans="1:9" ht="24.75" customHeight="1">
      <c r="A10" s="33" t="s">
        <v>881</v>
      </c>
      <c r="B10" s="33">
        <v>14</v>
      </c>
      <c r="C10" s="33" t="s">
        <v>882</v>
      </c>
      <c r="D10" s="33" t="s">
        <v>883</v>
      </c>
      <c r="E10" s="33" t="s">
        <v>884</v>
      </c>
      <c r="F10" s="33" t="s">
        <v>653</v>
      </c>
      <c r="G10" s="116">
        <v>223050000000</v>
      </c>
      <c r="H10" s="33" t="s">
        <v>885</v>
      </c>
      <c r="I10" s="33" t="s">
        <v>844</v>
      </c>
    </row>
    <row r="11" spans="1:9" ht="24.75" customHeight="1">
      <c r="A11" s="33" t="s">
        <v>1011</v>
      </c>
      <c r="B11" s="33">
        <v>14</v>
      </c>
      <c r="C11" s="33" t="s">
        <v>1012</v>
      </c>
      <c r="D11" s="33" t="s">
        <v>1013</v>
      </c>
      <c r="E11" s="33" t="s">
        <v>1014</v>
      </c>
      <c r="F11" s="33" t="s">
        <v>653</v>
      </c>
      <c r="G11" s="116">
        <v>166393000000</v>
      </c>
      <c r="H11" s="33" t="s">
        <v>791</v>
      </c>
      <c r="I11" s="33" t="s">
        <v>968</v>
      </c>
    </row>
    <row r="12" spans="1:9" ht="24.75" customHeight="1">
      <c r="A12" s="33" t="s">
        <v>1015</v>
      </c>
      <c r="B12" s="33">
        <v>14</v>
      </c>
      <c r="C12" s="33" t="s">
        <v>1016</v>
      </c>
      <c r="D12" s="33" t="s">
        <v>1017</v>
      </c>
      <c r="E12" s="33" t="s">
        <v>1018</v>
      </c>
      <c r="F12" s="33" t="s">
        <v>1019</v>
      </c>
      <c r="G12" s="116">
        <v>13297443480</v>
      </c>
      <c r="H12" s="33" t="s">
        <v>1020</v>
      </c>
      <c r="I12" s="33" t="s">
        <v>968</v>
      </c>
    </row>
    <row r="13" spans="1:9" ht="24.75" customHeight="1">
      <c r="A13" s="33" t="s">
        <v>1155</v>
      </c>
      <c r="B13" s="33">
        <v>14</v>
      </c>
      <c r="C13" s="33" t="s">
        <v>1156</v>
      </c>
      <c r="D13" s="33" t="s">
        <v>1157</v>
      </c>
      <c r="E13" s="33" t="s">
        <v>884</v>
      </c>
      <c r="F13" s="33" t="s">
        <v>1158</v>
      </c>
      <c r="G13" s="116">
        <v>162000000000</v>
      </c>
      <c r="H13" s="33" t="s">
        <v>863</v>
      </c>
      <c r="I13" s="33" t="s">
        <v>1079</v>
      </c>
    </row>
    <row r="14" spans="1:9" ht="24.75" customHeight="1">
      <c r="A14" s="33" t="s">
        <v>1160</v>
      </c>
      <c r="B14" s="33">
        <v>14</v>
      </c>
      <c r="C14" s="33" t="s">
        <v>1161</v>
      </c>
      <c r="D14" s="33" t="s">
        <v>1157</v>
      </c>
      <c r="E14" s="33" t="s">
        <v>1162</v>
      </c>
      <c r="F14" s="33" t="s">
        <v>653</v>
      </c>
      <c r="G14" s="116">
        <v>160399900000</v>
      </c>
      <c r="H14" s="33" t="s">
        <v>1159</v>
      </c>
      <c r="I14" s="33" t="s">
        <v>1079</v>
      </c>
    </row>
    <row r="15" spans="1:9" ht="24.75" customHeight="1">
      <c r="A15" s="33" t="s">
        <v>1266</v>
      </c>
      <c r="B15" s="33">
        <v>14</v>
      </c>
      <c r="C15" s="33" t="s">
        <v>1262</v>
      </c>
      <c r="D15" s="33" t="s">
        <v>1267</v>
      </c>
      <c r="E15" s="33" t="s">
        <v>1268</v>
      </c>
      <c r="F15" s="33" t="s">
        <v>653</v>
      </c>
      <c r="G15" s="116">
        <v>170100000000</v>
      </c>
      <c r="H15" s="33" t="s">
        <v>1269</v>
      </c>
      <c r="I15" s="33" t="s">
        <v>1170</v>
      </c>
    </row>
    <row r="16" spans="1:9" ht="24.75" customHeight="1">
      <c r="A16" s="33" t="s">
        <v>1270</v>
      </c>
      <c r="B16" s="30"/>
      <c r="C16" s="30"/>
      <c r="D16" s="64"/>
      <c r="E16" s="29"/>
      <c r="F16" s="30"/>
      <c r="G16" s="34"/>
      <c r="H16" s="30"/>
      <c r="I16" s="30"/>
    </row>
    <row r="17" spans="1:9" ht="24.75" customHeight="1">
      <c r="A17" s="33" t="s">
        <v>1271</v>
      </c>
      <c r="B17" s="33">
        <v>14</v>
      </c>
      <c r="C17" s="33" t="s">
        <v>1262</v>
      </c>
      <c r="D17" s="33" t="s">
        <v>1267</v>
      </c>
      <c r="E17" s="33" t="s">
        <v>1273</v>
      </c>
      <c r="F17" s="33" t="s">
        <v>1272</v>
      </c>
      <c r="G17" s="116">
        <v>16627200000</v>
      </c>
      <c r="H17" s="33" t="s">
        <v>1274</v>
      </c>
      <c r="I17" s="33" t="s">
        <v>1170</v>
      </c>
    </row>
    <row r="18" spans="1:9" ht="24.75" customHeight="1">
      <c r="A18" s="33" t="s">
        <v>1296</v>
      </c>
      <c r="B18" s="33">
        <v>14</v>
      </c>
      <c r="C18" s="33" t="s">
        <v>1297</v>
      </c>
      <c r="D18" s="33" t="s">
        <v>1298</v>
      </c>
      <c r="E18" s="33" t="s">
        <v>1299</v>
      </c>
      <c r="F18" s="33" t="s">
        <v>1300</v>
      </c>
      <c r="G18" s="116">
        <v>3025000000</v>
      </c>
      <c r="H18" s="33" t="s">
        <v>1301</v>
      </c>
      <c r="I18" s="33" t="s">
        <v>1295</v>
      </c>
    </row>
    <row r="19" spans="1:9" ht="24.75" customHeight="1">
      <c r="A19" s="33" t="s">
        <v>1302</v>
      </c>
      <c r="B19" s="33">
        <v>14</v>
      </c>
      <c r="C19" s="33" t="s">
        <v>1297</v>
      </c>
      <c r="D19" s="33" t="s">
        <v>1298</v>
      </c>
      <c r="E19" s="33" t="s">
        <v>1299</v>
      </c>
      <c r="F19" s="33" t="s">
        <v>1300</v>
      </c>
      <c r="G19" s="116">
        <v>4050000000</v>
      </c>
      <c r="H19" s="33" t="s">
        <v>1303</v>
      </c>
      <c r="I19" s="33" t="s">
        <v>1295</v>
      </c>
    </row>
    <row r="20" spans="1:9" ht="24.75" customHeight="1">
      <c r="A20" s="33"/>
      <c r="B20" s="30"/>
      <c r="C20" s="30"/>
      <c r="D20" s="30"/>
      <c r="E20" s="29"/>
      <c r="F20" s="30"/>
      <c r="G20" s="34"/>
      <c r="H20" s="30"/>
      <c r="I20" s="30"/>
    </row>
    <row r="21" spans="1:9" ht="24.75" customHeight="1">
      <c r="A21" s="33"/>
      <c r="B21" s="30"/>
      <c r="C21" s="30"/>
      <c r="D21" s="30"/>
      <c r="E21" s="29"/>
      <c r="F21" s="30"/>
      <c r="G21" s="34"/>
      <c r="H21" s="30"/>
      <c r="I21" s="30"/>
    </row>
    <row r="22" spans="1:9" ht="24.75" customHeight="1">
      <c r="A22" s="33"/>
      <c r="B22" s="30"/>
      <c r="C22" s="30"/>
      <c r="D22" s="30"/>
      <c r="E22" s="29"/>
      <c r="F22" s="30"/>
      <c r="G22" s="34"/>
      <c r="H22" s="30"/>
      <c r="I22" s="30"/>
    </row>
    <row r="23" spans="1:9" ht="24.75" customHeight="1">
      <c r="A23" s="33"/>
      <c r="B23" s="30"/>
      <c r="C23" s="30"/>
      <c r="D23" s="30"/>
      <c r="E23" s="29"/>
      <c r="F23" s="30"/>
      <c r="G23" s="34"/>
      <c r="H23" s="30"/>
      <c r="I23" s="30"/>
    </row>
    <row r="24" spans="1:9" ht="24.75" customHeight="1">
      <c r="A24" s="33"/>
      <c r="B24" s="30"/>
      <c r="C24" s="30"/>
      <c r="D24" s="30"/>
      <c r="E24" s="29"/>
      <c r="F24" s="30"/>
      <c r="G24" s="34"/>
      <c r="H24" s="30"/>
      <c r="I24" s="30"/>
    </row>
    <row r="25" spans="1:9" ht="24.75" customHeight="1">
      <c r="A25" s="33"/>
      <c r="B25" s="30"/>
      <c r="C25" s="30"/>
      <c r="D25" s="30"/>
      <c r="E25" s="29"/>
      <c r="F25" s="30"/>
      <c r="G25" s="34"/>
      <c r="H25" s="30"/>
      <c r="I25" s="30"/>
    </row>
    <row r="26" spans="1:9" ht="24.75" customHeight="1">
      <c r="A26" s="33"/>
      <c r="B26" s="30"/>
      <c r="C26" s="30"/>
      <c r="D26" s="30"/>
      <c r="E26" s="29"/>
      <c r="F26" s="30"/>
      <c r="G26" s="34"/>
      <c r="H26" s="30"/>
      <c r="I26" s="30"/>
    </row>
    <row r="27" spans="1:9" ht="24.75" customHeight="1">
      <c r="A27" s="33"/>
      <c r="B27" s="30"/>
      <c r="C27" s="30"/>
      <c r="D27" s="30"/>
      <c r="E27" s="29"/>
      <c r="F27" s="30"/>
      <c r="G27" s="34"/>
      <c r="H27" s="30"/>
      <c r="I27" s="30"/>
    </row>
    <row r="28" spans="5:7" ht="21" customHeight="1">
      <c r="E28"/>
      <c r="G28"/>
    </row>
    <row r="29" spans="5:7" ht="21" customHeight="1">
      <c r="E29"/>
      <c r="G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rightToLeft="1" zoomScalePageLayoutView="0" workbookViewId="0" topLeftCell="F1">
      <pane ySplit="1" topLeftCell="A11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11.7109375" style="0" customWidth="1"/>
    <col min="2" max="2" width="13.00390625" style="0" customWidth="1"/>
    <col min="3" max="4" width="14.7109375" style="0" customWidth="1"/>
    <col min="5" max="5" width="36.00390625" style="2" customWidth="1"/>
    <col min="6" max="6" width="48.7109375" style="0" customWidth="1"/>
    <col min="7" max="7" width="9.8515625" style="0" customWidth="1"/>
    <col min="8" max="8" width="11.421875" style="0" customWidth="1"/>
  </cols>
  <sheetData>
    <row r="1" spans="1:9" s="28" customFormat="1" ht="45.75" customHeight="1">
      <c r="A1" s="50" t="s">
        <v>30</v>
      </c>
      <c r="B1" s="51" t="s">
        <v>6</v>
      </c>
      <c r="C1" s="51" t="s">
        <v>1</v>
      </c>
      <c r="D1" s="51" t="s">
        <v>2</v>
      </c>
      <c r="E1" s="50" t="s">
        <v>7</v>
      </c>
      <c r="F1" s="51" t="s">
        <v>8</v>
      </c>
      <c r="G1" s="51" t="s">
        <v>25</v>
      </c>
      <c r="H1" s="27"/>
      <c r="I1" s="26"/>
    </row>
    <row r="2" spans="1:7" ht="21">
      <c r="A2" s="38" t="s">
        <v>133</v>
      </c>
      <c r="B2" s="77">
        <v>8</v>
      </c>
      <c r="C2" s="38" t="s">
        <v>134</v>
      </c>
      <c r="D2" s="38" t="s">
        <v>135</v>
      </c>
      <c r="E2" s="29" t="s">
        <v>136</v>
      </c>
      <c r="F2" s="38" t="s">
        <v>137</v>
      </c>
      <c r="G2" s="38" t="s">
        <v>138</v>
      </c>
    </row>
    <row r="3" spans="1:7" ht="21">
      <c r="A3" s="38" t="s">
        <v>458</v>
      </c>
      <c r="B3" s="77">
        <v>11</v>
      </c>
      <c r="C3" s="38" t="s">
        <v>459</v>
      </c>
      <c r="D3" s="38" t="s">
        <v>460</v>
      </c>
      <c r="E3" s="29" t="s">
        <v>461</v>
      </c>
      <c r="F3" s="38" t="s">
        <v>462</v>
      </c>
      <c r="G3" s="38" t="s">
        <v>412</v>
      </c>
    </row>
    <row r="4" spans="1:7" ht="21">
      <c r="A4" s="38" t="s">
        <v>280</v>
      </c>
      <c r="B4" s="77">
        <v>12</v>
      </c>
      <c r="C4" s="38" t="s">
        <v>281</v>
      </c>
      <c r="D4" s="38" t="s">
        <v>282</v>
      </c>
      <c r="E4" s="29" t="s">
        <v>284</v>
      </c>
      <c r="F4" s="38" t="s">
        <v>283</v>
      </c>
      <c r="G4" s="38"/>
    </row>
    <row r="5" spans="1:7" ht="21">
      <c r="A5" s="38" t="s">
        <v>285</v>
      </c>
      <c r="B5" s="77">
        <v>12</v>
      </c>
      <c r="C5" s="38" t="s">
        <v>269</v>
      </c>
      <c r="D5" s="38" t="s">
        <v>184</v>
      </c>
      <c r="E5" s="38" t="s">
        <v>284</v>
      </c>
      <c r="F5" s="38" t="s">
        <v>286</v>
      </c>
      <c r="G5" s="38"/>
    </row>
    <row r="6" spans="1:7" ht="21">
      <c r="A6" s="38" t="s">
        <v>539</v>
      </c>
      <c r="B6" s="77">
        <v>12</v>
      </c>
      <c r="C6" s="38" t="s">
        <v>542</v>
      </c>
      <c r="D6" s="38" t="s">
        <v>543</v>
      </c>
      <c r="E6" s="38" t="s">
        <v>540</v>
      </c>
      <c r="F6" s="38" t="s">
        <v>541</v>
      </c>
      <c r="G6" s="38" t="s">
        <v>511</v>
      </c>
    </row>
    <row r="7" spans="1:7" ht="21">
      <c r="A7" s="38" t="s">
        <v>544</v>
      </c>
      <c r="B7" s="77">
        <v>12</v>
      </c>
      <c r="C7" s="38" t="s">
        <v>518</v>
      </c>
      <c r="D7" s="38" t="s">
        <v>545</v>
      </c>
      <c r="E7" s="38" t="s">
        <v>546</v>
      </c>
      <c r="F7" s="38" t="s">
        <v>547</v>
      </c>
      <c r="G7" s="38" t="s">
        <v>511</v>
      </c>
    </row>
    <row r="8" spans="1:7" ht="21">
      <c r="A8" s="38" t="s">
        <v>649</v>
      </c>
      <c r="B8" s="77">
        <v>12</v>
      </c>
      <c r="C8" s="38" t="s">
        <v>768</v>
      </c>
      <c r="D8" s="38" t="s">
        <v>769</v>
      </c>
      <c r="E8" s="38" t="s">
        <v>792</v>
      </c>
      <c r="F8" s="38" t="s">
        <v>771</v>
      </c>
      <c r="G8" s="38" t="s">
        <v>629</v>
      </c>
    </row>
    <row r="9" spans="1:7" ht="21">
      <c r="A9" s="38" t="s">
        <v>794</v>
      </c>
      <c r="B9" s="77">
        <v>12</v>
      </c>
      <c r="C9" s="77" t="s">
        <v>518</v>
      </c>
      <c r="D9" s="77" t="s">
        <v>739</v>
      </c>
      <c r="E9" s="29" t="s">
        <v>770</v>
      </c>
      <c r="F9" s="38" t="s">
        <v>793</v>
      </c>
      <c r="G9" s="38" t="s">
        <v>776</v>
      </c>
    </row>
    <row r="10" spans="1:7" ht="21">
      <c r="A10" s="38" t="s">
        <v>864</v>
      </c>
      <c r="B10" s="77">
        <v>12</v>
      </c>
      <c r="C10" s="77" t="s">
        <v>738</v>
      </c>
      <c r="D10" s="77" t="s">
        <v>865</v>
      </c>
      <c r="E10" s="29" t="s">
        <v>866</v>
      </c>
      <c r="F10" s="38" t="s">
        <v>867</v>
      </c>
      <c r="G10" s="38" t="s">
        <v>844</v>
      </c>
    </row>
    <row r="11" spans="1:7" ht="21">
      <c r="A11" s="38" t="s">
        <v>840</v>
      </c>
      <c r="B11" s="77">
        <v>10</v>
      </c>
      <c r="C11" s="77" t="s">
        <v>1304</v>
      </c>
      <c r="D11" s="77" t="s">
        <v>517</v>
      </c>
      <c r="E11" s="29" t="s">
        <v>1305</v>
      </c>
      <c r="F11" s="29" t="s">
        <v>1306</v>
      </c>
      <c r="G11" s="29" t="s">
        <v>1170</v>
      </c>
    </row>
    <row r="12" spans="1:7" ht="21">
      <c r="A12" s="38" t="s">
        <v>551</v>
      </c>
      <c r="B12" s="77"/>
      <c r="C12" s="78"/>
      <c r="D12" s="78"/>
      <c r="E12" s="29"/>
      <c r="F12" s="78"/>
      <c r="G12" s="78"/>
    </row>
    <row r="13" spans="1:7" ht="21">
      <c r="A13" s="38" t="s">
        <v>1165</v>
      </c>
      <c r="B13" s="77">
        <v>12</v>
      </c>
      <c r="C13" s="78" t="s">
        <v>765</v>
      </c>
      <c r="D13" s="78" t="s">
        <v>1307</v>
      </c>
      <c r="E13" s="29" t="s">
        <v>1308</v>
      </c>
      <c r="F13" s="78" t="s">
        <v>1309</v>
      </c>
      <c r="G13" s="78" t="s">
        <v>1079</v>
      </c>
    </row>
    <row r="14" spans="1:7" ht="21">
      <c r="A14" s="38" t="s">
        <v>428</v>
      </c>
      <c r="B14" s="77">
        <v>9</v>
      </c>
      <c r="C14" s="78" t="s">
        <v>1013</v>
      </c>
      <c r="D14" s="78" t="s">
        <v>1310</v>
      </c>
      <c r="E14" s="29" t="s">
        <v>1311</v>
      </c>
      <c r="F14" s="78" t="s">
        <v>1312</v>
      </c>
      <c r="G14" s="78" t="s">
        <v>1079</v>
      </c>
    </row>
    <row r="15" spans="1:7" ht="21">
      <c r="A15" s="38" t="s">
        <v>435</v>
      </c>
      <c r="B15" s="77">
        <v>12</v>
      </c>
      <c r="C15" s="78" t="s">
        <v>738</v>
      </c>
      <c r="D15" s="78" t="s">
        <v>711</v>
      </c>
      <c r="E15" s="29" t="s">
        <v>1313</v>
      </c>
      <c r="F15" s="78" t="s">
        <v>1314</v>
      </c>
      <c r="G15" s="78"/>
    </row>
    <row r="16" spans="1:7" ht="21">
      <c r="A16" s="38"/>
      <c r="B16" s="77"/>
      <c r="C16" s="78"/>
      <c r="D16" s="78"/>
      <c r="E16" s="29"/>
      <c r="F16" s="78"/>
      <c r="G16" s="78" t="s">
        <v>1170</v>
      </c>
    </row>
    <row r="17" spans="1:7" ht="21">
      <c r="A17" s="38"/>
      <c r="B17" s="77"/>
      <c r="C17" s="78"/>
      <c r="D17" s="78"/>
      <c r="E17" s="29"/>
      <c r="F17" s="78"/>
      <c r="G17" s="78"/>
    </row>
    <row r="18" spans="1:7" ht="21">
      <c r="A18" s="38"/>
      <c r="B18" s="77"/>
      <c r="C18" s="78"/>
      <c r="D18" s="78"/>
      <c r="E18" s="29"/>
      <c r="F18" s="78"/>
      <c r="G18" s="78"/>
    </row>
    <row r="19" spans="1:7" ht="21">
      <c r="A19" s="38"/>
      <c r="B19" s="77"/>
      <c r="C19" s="78"/>
      <c r="D19" s="78"/>
      <c r="E19" s="29"/>
      <c r="F19" s="78"/>
      <c r="G19" s="78"/>
    </row>
    <row r="20" spans="1:7" ht="21">
      <c r="A20" s="38"/>
      <c r="B20" s="77"/>
      <c r="C20" s="78"/>
      <c r="D20" s="78"/>
      <c r="E20" s="29"/>
      <c r="F20" s="78"/>
      <c r="G20" s="78"/>
    </row>
    <row r="21" spans="1:7" ht="21">
      <c r="A21" s="38"/>
      <c r="B21" s="77"/>
      <c r="C21" s="78"/>
      <c r="D21" s="78"/>
      <c r="E21" s="29"/>
      <c r="F21" s="78"/>
      <c r="G21" s="78"/>
    </row>
    <row r="22" spans="1:7" ht="21">
      <c r="A22" s="38"/>
      <c r="B22" s="77"/>
      <c r="C22" s="78"/>
      <c r="D22" s="78"/>
      <c r="E22" s="29"/>
      <c r="F22" s="78"/>
      <c r="G22" s="78"/>
    </row>
    <row r="23" spans="1:7" ht="21">
      <c r="A23" s="38"/>
      <c r="B23" s="77"/>
      <c r="C23" s="78"/>
      <c r="D23" s="78"/>
      <c r="E23" s="29"/>
      <c r="F23" s="78"/>
      <c r="G23" s="78"/>
    </row>
    <row r="24" spans="1:7" ht="21">
      <c r="A24" s="38"/>
      <c r="B24" s="77"/>
      <c r="C24" s="78"/>
      <c r="D24" s="78"/>
      <c r="E24" s="29"/>
      <c r="F24" s="78"/>
      <c r="G24" s="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rightToLeft="1" workbookViewId="0" topLeftCell="A1">
      <selection activeCell="G4" sqref="G4:G5"/>
    </sheetView>
  </sheetViews>
  <sheetFormatPr defaultColWidth="9.140625" defaultRowHeight="12.75"/>
  <cols>
    <col min="1" max="1" width="11.28125" style="0" customWidth="1"/>
    <col min="2" max="2" width="10.421875" style="0" customWidth="1"/>
    <col min="3" max="4" width="11.421875" style="0" customWidth="1"/>
    <col min="5" max="5" width="17.7109375" style="0" customWidth="1"/>
    <col min="6" max="6" width="22.421875" style="0" customWidth="1"/>
    <col min="7" max="7" width="19.140625" style="14" customWidth="1"/>
  </cols>
  <sheetData>
    <row r="1" spans="1:7" ht="39.75" customHeight="1">
      <c r="A1" s="46" t="s">
        <v>0</v>
      </c>
      <c r="B1" s="47" t="s">
        <v>6</v>
      </c>
      <c r="C1" s="48" t="s">
        <v>1</v>
      </c>
      <c r="D1" s="48" t="s">
        <v>2</v>
      </c>
      <c r="E1" s="46" t="s">
        <v>20</v>
      </c>
      <c r="F1" s="48" t="s">
        <v>8</v>
      </c>
      <c r="G1" s="49" t="s">
        <v>29</v>
      </c>
    </row>
    <row r="2" spans="1:7" ht="24.75" customHeight="1">
      <c r="A2" s="39"/>
      <c r="B2" s="39"/>
      <c r="C2" s="39"/>
      <c r="D2" s="39"/>
      <c r="E2" s="39"/>
      <c r="F2" s="39"/>
      <c r="G2" s="39"/>
    </row>
    <row r="3" spans="1:7" ht="24.75" customHeight="1">
      <c r="A3" s="39"/>
      <c r="B3" s="39"/>
      <c r="C3" s="39"/>
      <c r="D3" s="39"/>
      <c r="E3" s="39"/>
      <c r="F3" s="39"/>
      <c r="G3" s="39"/>
    </row>
    <row r="4" spans="1:7" ht="24.75" customHeight="1">
      <c r="A4" s="39"/>
      <c r="B4" s="40"/>
      <c r="C4" s="41"/>
      <c r="D4" s="41"/>
      <c r="E4" s="42"/>
      <c r="F4" s="42"/>
      <c r="G4" s="43"/>
    </row>
    <row r="5" spans="1:7" ht="24.75" customHeight="1">
      <c r="A5" s="39"/>
      <c r="B5" s="40"/>
      <c r="C5" s="41"/>
      <c r="D5" s="41"/>
      <c r="E5" s="42"/>
      <c r="F5" s="40"/>
      <c r="G5" s="43"/>
    </row>
    <row r="6" spans="1:7" ht="24.75" customHeight="1">
      <c r="A6" s="39"/>
      <c r="B6" s="40"/>
      <c r="C6" s="41"/>
      <c r="D6" s="41"/>
      <c r="E6" s="42"/>
      <c r="F6" s="42"/>
      <c r="G6" s="43"/>
    </row>
    <row r="7" spans="1:7" ht="24.75" customHeight="1">
      <c r="A7" s="39"/>
      <c r="B7" s="40"/>
      <c r="C7" s="41"/>
      <c r="D7" s="41"/>
      <c r="E7" s="42"/>
      <c r="F7" s="40"/>
      <c r="G7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rightToLeft="1" zoomScalePageLayoutView="0" workbookViewId="0" topLeftCell="A1">
      <selection activeCell="I3" sqref="I3"/>
    </sheetView>
  </sheetViews>
  <sheetFormatPr defaultColWidth="9.140625" defaultRowHeight="12.75"/>
  <cols>
    <col min="1" max="1" width="9.8515625" style="0" customWidth="1"/>
    <col min="3" max="3" width="10.57421875" style="0" customWidth="1"/>
    <col min="4" max="4" width="11.140625" style="0" customWidth="1"/>
    <col min="5" max="5" width="26.140625" style="0" customWidth="1"/>
    <col min="6" max="6" width="35.8515625" style="0" customWidth="1"/>
    <col min="8" max="8" width="19.28125" style="0" customWidth="1"/>
    <col min="9" max="9" width="16.7109375" style="0" customWidth="1"/>
  </cols>
  <sheetData>
    <row r="1" spans="1:12" s="24" customFormat="1" ht="45.75" customHeight="1">
      <c r="A1" s="55" t="s">
        <v>35</v>
      </c>
      <c r="B1" s="53" t="s">
        <v>19</v>
      </c>
      <c r="C1" s="53" t="s">
        <v>31</v>
      </c>
      <c r="D1" s="51" t="s">
        <v>32</v>
      </c>
      <c r="E1" s="50" t="s">
        <v>26</v>
      </c>
      <c r="F1" s="56" t="s">
        <v>8</v>
      </c>
      <c r="G1" s="51" t="s">
        <v>23</v>
      </c>
      <c r="H1" s="57" t="s">
        <v>9</v>
      </c>
      <c r="I1" s="58" t="s">
        <v>18</v>
      </c>
      <c r="J1" s="66" t="s">
        <v>22</v>
      </c>
      <c r="K1" s="51" t="s">
        <v>24</v>
      </c>
      <c r="L1" s="50" t="s">
        <v>16</v>
      </c>
    </row>
    <row r="2" spans="1:12" ht="24.75" customHeight="1">
      <c r="A2" s="29" t="s">
        <v>1283</v>
      </c>
      <c r="B2" s="30" t="s">
        <v>1284</v>
      </c>
      <c r="C2" s="30"/>
      <c r="D2" s="30"/>
      <c r="E2" s="29" t="s">
        <v>1285</v>
      </c>
      <c r="F2" s="30" t="s">
        <v>1286</v>
      </c>
      <c r="G2" s="30" t="s">
        <v>107</v>
      </c>
      <c r="H2" s="34">
        <v>2425000000</v>
      </c>
      <c r="I2" s="29" t="s">
        <v>1287</v>
      </c>
      <c r="J2" s="29" t="s">
        <v>1288</v>
      </c>
      <c r="K2" s="30"/>
      <c r="L2" s="29"/>
    </row>
    <row r="3" spans="1:12" ht="24.75" customHeight="1">
      <c r="A3" s="29" t="s">
        <v>1289</v>
      </c>
      <c r="B3" s="30">
        <v>1</v>
      </c>
      <c r="C3" s="30" t="s">
        <v>1290</v>
      </c>
      <c r="D3" s="30" t="s">
        <v>1291</v>
      </c>
      <c r="E3" s="29" t="s">
        <v>1292</v>
      </c>
      <c r="F3" s="30" t="s">
        <v>1293</v>
      </c>
      <c r="G3" s="30" t="s">
        <v>107</v>
      </c>
      <c r="H3" s="34">
        <v>920000000</v>
      </c>
      <c r="I3" s="29" t="s">
        <v>1294</v>
      </c>
      <c r="J3" s="29" t="s">
        <v>1295</v>
      </c>
      <c r="K3" s="30"/>
      <c r="L3" s="29"/>
    </row>
    <row r="4" spans="1:12" ht="24.75" customHeight="1">
      <c r="A4" s="29"/>
      <c r="B4" s="30"/>
      <c r="C4" s="30"/>
      <c r="D4" s="30"/>
      <c r="E4" s="29"/>
      <c r="F4" s="30"/>
      <c r="G4" s="30"/>
      <c r="H4" s="34"/>
      <c r="I4" s="30"/>
      <c r="J4" s="29"/>
      <c r="K4" s="30"/>
      <c r="L4" s="29"/>
    </row>
    <row r="5" spans="1:12" ht="24.75" customHeight="1">
      <c r="A5" s="29"/>
      <c r="B5" s="30"/>
      <c r="C5" s="30"/>
      <c r="D5" s="30"/>
      <c r="E5" s="29"/>
      <c r="F5" s="30"/>
      <c r="G5" s="30"/>
      <c r="H5" s="34"/>
      <c r="I5" s="30"/>
      <c r="J5" s="29"/>
      <c r="K5" s="103"/>
      <c r="L5" s="103"/>
    </row>
    <row r="6" spans="1:12" ht="24.75" customHeight="1">
      <c r="A6" s="29"/>
      <c r="B6" s="78"/>
      <c r="C6" s="78"/>
      <c r="D6" s="78"/>
      <c r="E6" s="77"/>
      <c r="F6" s="78"/>
      <c r="G6" s="78"/>
      <c r="H6" s="101"/>
      <c r="I6" s="78"/>
      <c r="J6" s="77"/>
      <c r="K6" s="103"/>
      <c r="L6" s="103"/>
    </row>
    <row r="7" spans="1:12" ht="24.75" customHeight="1">
      <c r="A7" s="29"/>
      <c r="B7" s="30"/>
      <c r="C7" s="30"/>
      <c r="D7" s="30"/>
      <c r="E7" s="29"/>
      <c r="F7" s="30"/>
      <c r="G7" s="30"/>
      <c r="H7" s="34"/>
      <c r="I7" s="30"/>
      <c r="J7" s="29"/>
      <c r="K7" s="30"/>
      <c r="L7" s="29"/>
    </row>
    <row r="8" spans="1:12" ht="24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30"/>
      <c r="L8" s="29"/>
    </row>
    <row r="9" spans="1:12" ht="24.75" customHeight="1">
      <c r="A9" s="29"/>
      <c r="B9" s="30"/>
      <c r="C9" s="30"/>
      <c r="D9" s="30"/>
      <c r="E9" s="29"/>
      <c r="F9" s="30"/>
      <c r="G9" s="30"/>
      <c r="H9" s="34"/>
      <c r="I9" s="30"/>
      <c r="J9" s="29"/>
      <c r="K9" s="30"/>
      <c r="L9" s="29"/>
    </row>
    <row r="10" spans="1:12" ht="24.75" customHeight="1">
      <c r="A10" s="29"/>
      <c r="B10" s="30"/>
      <c r="C10" s="30"/>
      <c r="D10" s="30"/>
      <c r="E10" s="29"/>
      <c r="F10" s="30"/>
      <c r="G10" s="30"/>
      <c r="H10" s="34"/>
      <c r="I10" s="30"/>
      <c r="J10" s="29"/>
      <c r="K10" s="30"/>
      <c r="L10" s="29"/>
    </row>
    <row r="11" spans="1:12" ht="24.75" customHeight="1">
      <c r="A11" s="29"/>
      <c r="B11" s="30"/>
      <c r="C11" s="30"/>
      <c r="D11" s="30"/>
      <c r="E11" s="29"/>
      <c r="F11" s="30"/>
      <c r="G11" s="30"/>
      <c r="H11" s="34"/>
      <c r="I11" s="30"/>
      <c r="J11" s="29"/>
      <c r="K11" s="30"/>
      <c r="L11" s="29"/>
    </row>
    <row r="12" spans="1:12" ht="24.75" customHeight="1">
      <c r="A12" s="29"/>
      <c r="B12" s="30"/>
      <c r="C12" s="30"/>
      <c r="D12" s="30"/>
      <c r="E12" s="29"/>
      <c r="F12" s="30"/>
      <c r="G12" s="30"/>
      <c r="H12" s="34"/>
      <c r="I12" s="30"/>
      <c r="J12" s="29"/>
      <c r="K12" s="30"/>
      <c r="L12" s="29"/>
    </row>
    <row r="13" spans="1:12" ht="24.75" customHeight="1">
      <c r="A13" s="29"/>
      <c r="B13" s="30"/>
      <c r="C13" s="30"/>
      <c r="D13" s="30"/>
      <c r="E13" s="29"/>
      <c r="F13" s="30"/>
      <c r="G13" s="30"/>
      <c r="H13" s="34"/>
      <c r="I13" s="30"/>
      <c r="J13" s="29"/>
      <c r="K13" s="30"/>
      <c r="L13" s="29"/>
    </row>
    <row r="14" spans="1:12" ht="24.75" customHeight="1">
      <c r="A14" s="29"/>
      <c r="B14" s="30"/>
      <c r="C14" s="30"/>
      <c r="D14" s="30"/>
      <c r="E14" s="29"/>
      <c r="F14" s="30"/>
      <c r="G14" s="30"/>
      <c r="H14" s="34"/>
      <c r="I14" s="30"/>
      <c r="J14" s="29"/>
      <c r="K14" s="30"/>
      <c r="L14" s="29"/>
    </row>
    <row r="15" spans="1:12" ht="24.75" customHeight="1">
      <c r="A15" s="29"/>
      <c r="B15" s="30"/>
      <c r="C15" s="30"/>
      <c r="D15" s="30"/>
      <c r="E15" s="29"/>
      <c r="F15" s="30"/>
      <c r="G15" s="30"/>
      <c r="H15" s="34"/>
      <c r="I15" s="30"/>
      <c r="J15" s="29"/>
      <c r="K15" s="30"/>
      <c r="L15" s="29"/>
    </row>
    <row r="16" spans="1:12" ht="24.75" customHeight="1">
      <c r="A16" s="29"/>
      <c r="B16" s="78"/>
      <c r="C16" s="78"/>
      <c r="D16" s="78"/>
      <c r="E16" s="77"/>
      <c r="F16" s="78"/>
      <c r="G16" s="78"/>
      <c r="H16" s="101"/>
      <c r="I16" s="78"/>
      <c r="J16" s="77"/>
      <c r="K16" s="103"/>
      <c r="L16" s="103"/>
    </row>
    <row r="17" spans="1:12" ht="24.75" customHeight="1">
      <c r="A17" s="29"/>
      <c r="B17" s="78"/>
      <c r="C17" s="78"/>
      <c r="D17" s="78"/>
      <c r="E17" s="77"/>
      <c r="F17" s="78"/>
      <c r="G17" s="78"/>
      <c r="H17" s="101"/>
      <c r="I17" s="78"/>
      <c r="J17" s="77"/>
      <c r="K17" s="103"/>
      <c r="L17" s="103"/>
    </row>
    <row r="18" spans="1:12" ht="24.75" customHeight="1">
      <c r="A18" s="29"/>
      <c r="B18" s="30"/>
      <c r="C18" s="30"/>
      <c r="D18" s="30"/>
      <c r="E18" s="29"/>
      <c r="F18" s="30"/>
      <c r="G18" s="30"/>
      <c r="H18" s="34"/>
      <c r="I18" s="30"/>
      <c r="J18" s="29"/>
      <c r="K18" s="30"/>
      <c r="L18" s="29"/>
    </row>
    <row r="19" spans="1:12" ht="24.75" customHeight="1">
      <c r="A19" s="29"/>
      <c r="B19" s="30"/>
      <c r="C19" s="30"/>
      <c r="D19" s="30"/>
      <c r="E19" s="29"/>
      <c r="F19" s="30"/>
      <c r="G19" s="30"/>
      <c r="H19" s="34"/>
      <c r="I19" s="30"/>
      <c r="J19" s="29"/>
      <c r="K19" s="103"/>
      <c r="L19" s="29"/>
    </row>
    <row r="20" spans="1:12" ht="24.75" customHeight="1">
      <c r="A20" s="29"/>
      <c r="B20" s="30"/>
      <c r="C20" s="30"/>
      <c r="D20" s="30"/>
      <c r="E20" s="29"/>
      <c r="F20" s="30"/>
      <c r="G20" s="30"/>
      <c r="H20" s="34"/>
      <c r="I20" s="30"/>
      <c r="J20" s="29"/>
      <c r="K20" s="103"/>
      <c r="L20" s="29"/>
    </row>
    <row r="21" spans="1:12" ht="24.75" customHeight="1">
      <c r="A21" s="29"/>
      <c r="B21" s="30"/>
      <c r="C21" s="30"/>
      <c r="D21" s="30"/>
      <c r="E21" s="29"/>
      <c r="F21" s="30"/>
      <c r="G21" s="30"/>
      <c r="H21" s="34"/>
      <c r="I21" s="30"/>
      <c r="J21" s="29"/>
      <c r="K21" s="30"/>
      <c r="L21" s="29"/>
    </row>
    <row r="22" spans="1:12" ht="24.75" customHeight="1">
      <c r="A22" s="29"/>
      <c r="B22" s="30"/>
      <c r="C22" s="30"/>
      <c r="D22" s="30"/>
      <c r="E22" s="29"/>
      <c r="F22" s="30"/>
      <c r="G22" s="30"/>
      <c r="H22" s="34"/>
      <c r="I22" s="30"/>
      <c r="J22" s="29"/>
      <c r="K22" s="30"/>
      <c r="L22" s="29"/>
    </row>
    <row r="23" spans="1:12" ht="24.75" customHeight="1">
      <c r="A23" s="29"/>
      <c r="B23" s="30"/>
      <c r="C23" s="30"/>
      <c r="D23" s="30"/>
      <c r="E23" s="29"/>
      <c r="F23" s="30"/>
      <c r="G23" s="30"/>
      <c r="H23" s="34"/>
      <c r="I23" s="30"/>
      <c r="J23" s="29"/>
      <c r="K23" s="30"/>
      <c r="L23" s="29"/>
    </row>
    <row r="24" spans="1:12" ht="24.75" customHeight="1">
      <c r="A24" s="29"/>
      <c r="B24" s="30"/>
      <c r="C24" s="30"/>
      <c r="D24" s="30"/>
      <c r="E24" s="29"/>
      <c r="F24" s="30"/>
      <c r="G24" s="30"/>
      <c r="H24" s="34"/>
      <c r="I24" s="30"/>
      <c r="J24" s="29"/>
      <c r="K24" s="30"/>
      <c r="L24" s="29"/>
    </row>
    <row r="25" spans="1:12" ht="24.75" customHeight="1">
      <c r="A25" s="29"/>
      <c r="B25" s="30"/>
      <c r="C25" s="30"/>
      <c r="D25" s="30"/>
      <c r="E25" s="29"/>
      <c r="F25" s="30"/>
      <c r="G25" s="30"/>
      <c r="H25" s="34"/>
      <c r="I25" s="30"/>
      <c r="J25" s="29"/>
      <c r="K25" s="30"/>
      <c r="L25" s="29"/>
    </row>
    <row r="26" spans="1:12" ht="24.75" customHeight="1">
      <c r="A26" s="29"/>
      <c r="B26" s="30"/>
      <c r="C26" s="30"/>
      <c r="D26" s="30"/>
      <c r="E26" s="29"/>
      <c r="F26" s="30"/>
      <c r="G26" s="30"/>
      <c r="H26" s="34"/>
      <c r="I26" s="30"/>
      <c r="J26" s="29"/>
      <c r="K26" s="30"/>
      <c r="L26" s="29"/>
    </row>
    <row r="27" spans="1:12" ht="24.75" customHeight="1">
      <c r="A27" s="29"/>
      <c r="B27" s="30"/>
      <c r="C27" s="30"/>
      <c r="D27" s="30"/>
      <c r="E27" s="29"/>
      <c r="F27" s="30"/>
      <c r="G27" s="30"/>
      <c r="H27" s="34"/>
      <c r="I27" s="30"/>
      <c r="J27" s="29"/>
      <c r="K27" s="30"/>
      <c r="L27" s="29"/>
    </row>
    <row r="28" spans="1:12" ht="21">
      <c r="A28" s="29"/>
      <c r="B28" s="30"/>
      <c r="C28" s="30"/>
      <c r="D28" s="30"/>
      <c r="E28" s="29"/>
      <c r="F28" s="30"/>
      <c r="G28" s="30"/>
      <c r="H28" s="34"/>
      <c r="I28" s="30"/>
      <c r="J28" s="29"/>
      <c r="K28" s="80"/>
      <c r="L28" s="29"/>
    </row>
    <row r="29" spans="1:12" ht="21">
      <c r="A29" s="29"/>
      <c r="B29" s="30"/>
      <c r="C29" s="30"/>
      <c r="D29" s="30"/>
      <c r="E29" s="29"/>
      <c r="F29" s="30"/>
      <c r="G29" s="30"/>
      <c r="H29" s="34"/>
      <c r="I29" s="30"/>
      <c r="J29" s="29"/>
      <c r="K29" s="80"/>
      <c r="L29" s="29"/>
    </row>
    <row r="30" spans="1:12" ht="21">
      <c r="A30" s="29"/>
      <c r="B30" s="99"/>
      <c r="C30" s="30"/>
      <c r="D30" s="30"/>
      <c r="E30" s="100"/>
      <c r="F30" s="99"/>
      <c r="G30" s="99"/>
      <c r="H30" s="102"/>
      <c r="I30" s="99"/>
      <c r="J30" s="100"/>
      <c r="K30" s="80"/>
      <c r="L30" s="81"/>
    </row>
    <row r="31" spans="1:12" ht="21">
      <c r="A31" s="29"/>
      <c r="B31" s="99"/>
      <c r="C31" s="30"/>
      <c r="D31" s="30"/>
      <c r="E31" s="100"/>
      <c r="F31" s="99"/>
      <c r="G31" s="99"/>
      <c r="H31" s="102"/>
      <c r="I31" s="99"/>
      <c r="J31" s="100"/>
      <c r="K31" s="80"/>
      <c r="L31" s="81"/>
    </row>
    <row r="32" spans="1:12" ht="21">
      <c r="A32" s="29"/>
      <c r="B32" s="99"/>
      <c r="C32" s="99"/>
      <c r="D32" s="99"/>
      <c r="E32" s="100"/>
      <c r="F32" s="99"/>
      <c r="G32" s="99"/>
      <c r="H32" s="102"/>
      <c r="I32" s="99"/>
      <c r="J32" s="100"/>
      <c r="K32" s="80"/>
      <c r="L32" s="81"/>
    </row>
    <row r="33" spans="1:10" ht="21">
      <c r="A33" s="29"/>
      <c r="B33" s="96"/>
      <c r="C33" s="96"/>
      <c r="D33" s="96"/>
      <c r="E33" s="97"/>
      <c r="F33" s="96"/>
      <c r="G33" s="96"/>
      <c r="H33" s="98"/>
      <c r="I33" s="96"/>
      <c r="J33" s="97"/>
    </row>
    <row r="34" spans="1:12" ht="21">
      <c r="A34" s="29"/>
      <c r="B34" s="99"/>
      <c r="C34" s="99"/>
      <c r="D34" s="99"/>
      <c r="E34" s="100"/>
      <c r="F34" s="99"/>
      <c r="G34" s="99"/>
      <c r="H34" s="102"/>
      <c r="I34" s="99"/>
      <c r="J34" s="100"/>
      <c r="K34" s="80"/>
      <c r="L34" s="81"/>
    </row>
    <row r="35" spans="1:12" ht="21">
      <c r="A35" s="29"/>
      <c r="B35" s="99"/>
      <c r="C35" s="99"/>
      <c r="D35" s="99"/>
      <c r="E35" s="100"/>
      <c r="F35" s="99"/>
      <c r="G35" s="99"/>
      <c r="H35" s="102"/>
      <c r="I35" s="99"/>
      <c r="J35" s="100"/>
      <c r="K35" s="80"/>
      <c r="L35" s="81"/>
    </row>
    <row r="36" spans="1:10" ht="21">
      <c r="A36" s="29"/>
      <c r="B36" s="96"/>
      <c r="C36" s="96"/>
      <c r="D36" s="96"/>
      <c r="E36" s="97"/>
      <c r="F36" s="96"/>
      <c r="G36" s="96"/>
      <c r="H36" s="98"/>
      <c r="I36" s="96"/>
      <c r="J36" s="97"/>
    </row>
    <row r="37" spans="1:10" ht="21">
      <c r="A37" s="29"/>
      <c r="B37" s="96"/>
      <c r="C37" s="96"/>
      <c r="D37" s="96"/>
      <c r="E37" s="97"/>
      <c r="F37" s="96"/>
      <c r="G37" s="96"/>
      <c r="H37" s="98"/>
      <c r="I37" s="96"/>
      <c r="J37" s="97"/>
    </row>
    <row r="38" spans="1:10" ht="21">
      <c r="A38" s="29"/>
      <c r="B38" s="96"/>
      <c r="C38" s="96"/>
      <c r="D38" s="96"/>
      <c r="E38" s="97"/>
      <c r="F38" s="96"/>
      <c r="G38" s="96"/>
      <c r="H38" s="98"/>
      <c r="I38" s="96"/>
      <c r="J38" s="9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khoshyar</dc:creator>
  <cp:keywords/>
  <dc:description/>
  <cp:lastModifiedBy>الهه توکلی</cp:lastModifiedBy>
  <cp:lastPrinted>2018-04-09T04:40:08Z</cp:lastPrinted>
  <dcterms:created xsi:type="dcterms:W3CDTF">2009-03-25T06:42:31Z</dcterms:created>
  <dcterms:modified xsi:type="dcterms:W3CDTF">2021-12-26T11:23:50Z</dcterms:modified>
  <cp:category/>
  <cp:version/>
  <cp:contentType/>
  <cp:contentStatus/>
</cp:coreProperties>
</file>